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ひょうご森林林業協同組合連合会\015 森林整備関係\050森林山村多面的\★02様式\R6申請書様式\"/>
    </mc:Choice>
  </mc:AlternateContent>
  <xr:revisionPtr revIDLastSave="0" documentId="13_ncr:1_{807E1ECB-8A33-4C47-9300-C8CED5844544}" xr6:coauthVersionLast="47" xr6:coauthVersionMax="47" xr10:uidLastSave="{00000000-0000-0000-0000-000000000000}"/>
  <bookViews>
    <workbookView xWindow="-120" yWindow="-120" windowWidth="29040" windowHeight="15720" xr2:uid="{865ED813-76BC-4229-BAEA-071DE4B620A3}"/>
  </bookViews>
  <sheets>
    <sheet name="⑬資機材購入理由書" sheetId="1" r:id="rId1"/>
  </sheets>
  <definedNames>
    <definedName name="_xlnm.Print_Area" localSheetId="0">⑬資機材購入理由書!$B$1:$G$39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9" i="1"/>
  <c r="F18" i="1"/>
  <c r="F14" i="1"/>
  <c r="F13" i="1"/>
  <c r="F9" i="1"/>
  <c r="F8" i="1"/>
  <c r="F33" i="1" l="1"/>
  <c r="F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堀田</author>
  </authors>
  <commentList>
    <comment ref="B7" authorId="0" shapeId="0" xr:uid="{878A1B21-DC0F-497A-BEF1-E44958D5EC2D}">
      <text>
        <r>
          <rPr>
            <b/>
            <sz val="12"/>
            <color indexed="81"/>
            <rFont val="BIZ UDゴシック"/>
            <family val="3"/>
            <charset val="128"/>
          </rPr>
          <t>種類を選ぶ</t>
        </r>
      </text>
    </comment>
    <comment ref="C7" authorId="0" shapeId="0" xr:uid="{651481B7-C0BC-442B-87F5-79060C1A3F41}">
      <text>
        <r>
          <rPr>
            <b/>
            <sz val="12"/>
            <color indexed="81"/>
            <rFont val="BIZ UDゴシック"/>
            <family val="3"/>
            <charset val="128"/>
          </rPr>
          <t>選ぶ</t>
        </r>
      </text>
    </comment>
    <comment ref="D7" authorId="0" shapeId="0" xr:uid="{E411718B-E655-4E6E-AE71-2047CED1BC8E}">
      <text>
        <r>
          <rPr>
            <b/>
            <sz val="12"/>
            <color indexed="81"/>
            <rFont val="BIZ UDゴシック"/>
            <family val="3"/>
            <charset val="128"/>
          </rPr>
          <t>見積、カタログの低い方の金額を記入</t>
        </r>
      </text>
    </comment>
    <comment ref="G7" authorId="0" shapeId="0" xr:uid="{40D3B434-9379-4A70-A5AB-29F86295502F}">
      <text>
        <r>
          <rPr>
            <b/>
            <sz val="12"/>
            <color indexed="81"/>
            <rFont val="BIZ UDゴシック"/>
            <family val="3"/>
            <charset val="128"/>
          </rPr>
          <t>購入の理由を記入</t>
        </r>
      </text>
    </comment>
    <comment ref="B12" authorId="0" shapeId="0" xr:uid="{59DA36BC-CB66-44E6-82E4-53507C1F9566}">
      <text>
        <r>
          <rPr>
            <b/>
            <sz val="12"/>
            <color indexed="81"/>
            <rFont val="BIZ UDゴシック"/>
            <family val="3"/>
            <charset val="128"/>
          </rPr>
          <t>種類を選ぶ</t>
        </r>
      </text>
    </comment>
    <comment ref="C12" authorId="0" shapeId="0" xr:uid="{BC7E181B-3084-4575-9DD8-A0AECD3543F6}">
      <text>
        <r>
          <rPr>
            <b/>
            <sz val="12"/>
            <color indexed="81"/>
            <rFont val="BIZ UDゴシック"/>
            <family val="3"/>
            <charset val="128"/>
          </rPr>
          <t>選ぶ</t>
        </r>
      </text>
    </comment>
    <comment ref="D12" authorId="0" shapeId="0" xr:uid="{0248B4B5-55FB-44E3-BF73-495E87B9F658}">
      <text>
        <r>
          <rPr>
            <b/>
            <sz val="12"/>
            <color indexed="81"/>
            <rFont val="BIZ UDゴシック"/>
            <family val="3"/>
            <charset val="128"/>
          </rPr>
          <t>見積、カタログの低い方の金額を記入</t>
        </r>
      </text>
    </comment>
    <comment ref="G12" authorId="0" shapeId="0" xr:uid="{7EB0DB62-CE3E-4595-B99D-38943229C465}">
      <text>
        <r>
          <rPr>
            <b/>
            <sz val="12"/>
            <color indexed="81"/>
            <rFont val="BIZ UDゴシック"/>
            <family val="3"/>
            <charset val="128"/>
          </rPr>
          <t>購入の理由を記入</t>
        </r>
      </text>
    </comment>
    <comment ref="B17" authorId="0" shapeId="0" xr:uid="{E0E9BF5A-321F-47C3-8E79-D245F374754F}">
      <text>
        <r>
          <rPr>
            <b/>
            <sz val="12"/>
            <color indexed="81"/>
            <rFont val="BIZ UDゴシック"/>
            <family val="3"/>
            <charset val="128"/>
          </rPr>
          <t>種類を選ぶ</t>
        </r>
      </text>
    </comment>
    <comment ref="C17" authorId="0" shapeId="0" xr:uid="{4A12E9C7-6712-4EE1-8190-F47F73F810F0}">
      <text>
        <r>
          <rPr>
            <b/>
            <sz val="12"/>
            <color indexed="81"/>
            <rFont val="BIZ UDゴシック"/>
            <family val="3"/>
            <charset val="128"/>
          </rPr>
          <t>選ぶ</t>
        </r>
      </text>
    </comment>
    <comment ref="D17" authorId="0" shapeId="0" xr:uid="{4D0BBA9D-A853-412B-8863-A7ED1AE657C7}">
      <text>
        <r>
          <rPr>
            <b/>
            <sz val="12"/>
            <color indexed="81"/>
            <rFont val="BIZ UDゴシック"/>
            <family val="3"/>
            <charset val="128"/>
          </rPr>
          <t>見積、カタログの低い方の金額を記入</t>
        </r>
      </text>
    </comment>
    <comment ref="G17" authorId="0" shapeId="0" xr:uid="{4E3B6635-9F3D-42CC-BAB8-B7FCD48128C1}">
      <text>
        <r>
          <rPr>
            <b/>
            <sz val="12"/>
            <color indexed="81"/>
            <rFont val="BIZ UDゴシック"/>
            <family val="3"/>
            <charset val="128"/>
          </rPr>
          <t>購入の理由を記入</t>
        </r>
      </text>
    </comment>
    <comment ref="B22" authorId="0" shapeId="0" xr:uid="{44E00DC2-4F3C-49BF-9AE1-E8B4E3BD659F}">
      <text>
        <r>
          <rPr>
            <b/>
            <sz val="12"/>
            <color indexed="81"/>
            <rFont val="BIZ UDゴシック"/>
            <family val="3"/>
            <charset val="128"/>
          </rPr>
          <t>種類を選ぶ</t>
        </r>
      </text>
    </comment>
    <comment ref="C22" authorId="0" shapeId="0" xr:uid="{71CD99DD-9FD2-4B90-A23E-2D5E4C38E458}">
      <text>
        <r>
          <rPr>
            <b/>
            <sz val="12"/>
            <color indexed="81"/>
            <rFont val="BIZ UDゴシック"/>
            <family val="3"/>
            <charset val="128"/>
          </rPr>
          <t>選ぶ</t>
        </r>
      </text>
    </comment>
    <comment ref="D22" authorId="0" shapeId="0" xr:uid="{2270718C-9338-4CB8-B7A5-DB3DF0F8DC2C}">
      <text>
        <r>
          <rPr>
            <b/>
            <sz val="12"/>
            <color indexed="81"/>
            <rFont val="BIZ UDゴシック"/>
            <family val="3"/>
            <charset val="128"/>
          </rPr>
          <t>見積、カタログの低い方の金額を記入</t>
        </r>
      </text>
    </comment>
    <comment ref="G22" authorId="0" shapeId="0" xr:uid="{200133ED-D139-440C-A051-21D7600F3C08}">
      <text>
        <r>
          <rPr>
            <b/>
            <sz val="12"/>
            <color indexed="81"/>
            <rFont val="BIZ UDゴシック"/>
            <family val="3"/>
            <charset val="128"/>
          </rPr>
          <t>購入の理由を記入</t>
        </r>
      </text>
    </comment>
    <comment ref="B27" authorId="0" shapeId="0" xr:uid="{8786485B-8A2D-4E0D-9F83-4F0C3D6F19FD}">
      <text>
        <r>
          <rPr>
            <b/>
            <sz val="12"/>
            <color indexed="81"/>
            <rFont val="BIZ UDゴシック"/>
            <family val="3"/>
            <charset val="128"/>
          </rPr>
          <t>種類を選ぶ</t>
        </r>
      </text>
    </comment>
    <comment ref="C27" authorId="0" shapeId="0" xr:uid="{F6020A56-B1C7-4FCB-8117-7D5855402CC9}">
      <text>
        <r>
          <rPr>
            <b/>
            <sz val="12"/>
            <color indexed="81"/>
            <rFont val="BIZ UDゴシック"/>
            <family val="3"/>
            <charset val="128"/>
          </rPr>
          <t>選ぶ</t>
        </r>
      </text>
    </comment>
    <comment ref="D27" authorId="0" shapeId="0" xr:uid="{6AD64CAC-E314-4BB9-BF0B-934CA6F7DE03}">
      <text>
        <r>
          <rPr>
            <b/>
            <sz val="12"/>
            <color indexed="81"/>
            <rFont val="BIZ UDゴシック"/>
            <family val="3"/>
            <charset val="128"/>
          </rPr>
          <t>見積、カタログの低い方の金額を記入</t>
        </r>
      </text>
    </comment>
    <comment ref="G27" authorId="0" shapeId="0" xr:uid="{E048B7F5-5104-43FF-82E7-0B813BD37439}">
      <text>
        <r>
          <rPr>
            <b/>
            <sz val="12"/>
            <color indexed="81"/>
            <rFont val="BIZ UDゴシック"/>
            <family val="3"/>
            <charset val="128"/>
          </rPr>
          <t>購入の理由を記入</t>
        </r>
      </text>
    </comment>
  </commentList>
</comments>
</file>

<file path=xl/sharedStrings.xml><?xml version="1.0" encoding="utf-8"?>
<sst xmlns="http://schemas.openxmlformats.org/spreadsheetml/2006/main" count="51" uniqueCount="36">
  <si>
    <t>（別紙）</t>
    <rPh sb="1" eb="3">
      <t>ベッシ</t>
    </rPh>
    <phoneticPr fontId="5"/>
  </si>
  <si>
    <t>資　機　材　等　購　入　理　由　書</t>
    <rPh sb="0" eb="1">
      <t>シ</t>
    </rPh>
    <rPh sb="2" eb="3">
      <t>キ</t>
    </rPh>
    <rPh sb="4" eb="5">
      <t>ザイ</t>
    </rPh>
    <rPh sb="6" eb="7">
      <t>ナド</t>
    </rPh>
    <rPh sb="8" eb="9">
      <t>コウ</t>
    </rPh>
    <rPh sb="10" eb="11">
      <t>イ</t>
    </rPh>
    <rPh sb="12" eb="13">
      <t>リ</t>
    </rPh>
    <rPh sb="14" eb="15">
      <t>ユ</t>
    </rPh>
    <rPh sb="16" eb="17">
      <t>ショ</t>
    </rPh>
    <phoneticPr fontId="3"/>
  </si>
  <si>
    <t>1/2</t>
    <phoneticPr fontId="3"/>
  </si>
  <si>
    <t>1/3</t>
    <phoneticPr fontId="3"/>
  </si>
  <si>
    <t>品名・規格</t>
    <rPh sb="0" eb="2">
      <t>ヒンメイ</t>
    </rPh>
    <rPh sb="3" eb="5">
      <t>キカク</t>
    </rPh>
    <phoneticPr fontId="3"/>
  </si>
  <si>
    <t>助成</t>
    <rPh sb="0" eb="2">
      <t>ジョセイ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</si>
  <si>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</si>
  <si>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</si>
  <si>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価格</t>
    <rPh sb="0" eb="2">
      <t>カカク</t>
    </rPh>
    <phoneticPr fontId="3"/>
  </si>
  <si>
    <t>購入理由等</t>
    <rPh sb="0" eb="2">
      <t>コウニュウ</t>
    </rPh>
    <rPh sb="2" eb="4">
      <t>リユウ</t>
    </rPh>
    <rPh sb="4" eb="5">
      <t>ナド</t>
    </rPh>
    <phoneticPr fontId="3"/>
  </si>
  <si>
    <t xml:space="preserve">品名 → </t>
    <rPh sb="0" eb="2">
      <t>ヒンメイ</t>
    </rPh>
    <phoneticPr fontId="3"/>
  </si>
  <si>
    <t>刈払機</t>
    <rPh sb="0" eb="1">
      <t>カリ</t>
    </rPh>
    <rPh sb="1" eb="2">
      <t>ハラ</t>
    </rPh>
    <phoneticPr fontId="7"/>
  </si>
  <si>
    <t xml:space="preserve">メーカー名 → </t>
    <rPh sb="4" eb="5">
      <t>メイ</t>
    </rPh>
    <phoneticPr fontId="3"/>
  </si>
  <si>
    <t>チェンソー</t>
  </si>
  <si>
    <t xml:space="preserve">型番 → </t>
    <rPh sb="0" eb="2">
      <t>カタバン</t>
    </rPh>
    <phoneticPr fontId="3"/>
  </si>
  <si>
    <t>チッパー</t>
  </si>
  <si>
    <t>ウインチ</t>
  </si>
  <si>
    <t>軽架線</t>
  </si>
  <si>
    <t>バックホウ</t>
  </si>
  <si>
    <t>その他1/2助成機材</t>
  </si>
  <si>
    <t>林内作業車</t>
  </si>
  <si>
    <t>薪割機</t>
    <phoneticPr fontId="7"/>
  </si>
  <si>
    <t>その他1/3助成機材</t>
  </si>
  <si>
    <t>合計</t>
    <rPh sb="0" eb="2">
      <t>ゴウケイ</t>
    </rPh>
    <phoneticPr fontId="3"/>
  </si>
  <si>
    <t>※見積書・カタログ等を添付して正確な数字を入力してください。</t>
    <rPh sb="15" eb="17">
      <t>セイカク</t>
    </rPh>
    <rPh sb="18" eb="20">
      <t>スウジ</t>
    </rPh>
    <rPh sb="21" eb="23">
      <t>ニュウリョク</t>
    </rPh>
    <phoneticPr fontId="5"/>
  </si>
  <si>
    <t>※購入理由等として次の点を説明してください。</t>
  </si>
  <si>
    <t>　①活動・作業内容に必要な機材・規格であること。</t>
  </si>
  <si>
    <t>　②交付金事業終了後も継続的に必要であること。</t>
  </si>
  <si>
    <t>　③リース、レンタル等との比較検討について。</t>
  </si>
  <si>
    <t>　④購入後の管理・保管について。</t>
  </si>
  <si>
    <t>○○活動組織</t>
    <rPh sb="0" eb="6">
      <t>マルマルカツドウソシキ</t>
    </rPh>
    <phoneticPr fontId="3"/>
  </si>
  <si>
    <t>活動組織名：</t>
    <rPh sb="0" eb="5">
      <t>カツドウソシキメイ</t>
    </rPh>
    <phoneticPr fontId="3"/>
  </si>
  <si>
    <t>1/2</t>
  </si>
  <si>
    <t>山田機械工業</t>
    <rPh sb="0" eb="6">
      <t>ヤマダキカイコウギョウ</t>
    </rPh>
    <phoneticPr fontId="13"/>
  </si>
  <si>
    <t>MOU260</t>
    <phoneticPr fontId="13"/>
  </si>
  <si>
    <t>下草刈りや低木処理に必要なため。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</si>
</sst>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ゴシック"/>
      <family val="2"/>
      <charset val="128"/>
    </font>
    <font>
      <b/>
      <sz val="14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ＭＳ ゴシック"/>
      <family val="2"/>
      <charset val="128"/>
    </font>
    <font>
      <b/>
      <sz val="12"/>
      <color rgb="FFFF0000"/>
      <name val="メイリオ"/>
      <family val="3"/>
      <charset val="128"/>
    </font>
    <font>
      <b/>
      <sz val="12"/>
      <color indexed="81"/>
      <name val="BIZ UD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56" fontId="2" fillId="0" borderId="0" xfId="1" quotePrefix="1" applyNumberFormat="1" applyFo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0" xfId="1" quotePrefix="1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2" borderId="4" xfId="1" applyFont="1" applyFill="1" applyBorder="1">
      <alignment vertical="center"/>
    </xf>
    <xf numFmtId="38" fontId="4" fillId="0" borderId="2" xfId="2" applyFont="1" applyFill="1" applyBorder="1" applyAlignment="1">
      <alignment vertical="center" wrapText="1"/>
    </xf>
    <xf numFmtId="0" fontId="8" fillId="0" borderId="3" xfId="1" applyFont="1" applyBorder="1" applyAlignment="1">
      <alignment horizontal="center" vertical="center" shrinkToFit="1"/>
    </xf>
    <xf numFmtId="0" fontId="4" fillId="2" borderId="5" xfId="1" applyFont="1" applyFill="1" applyBorder="1">
      <alignment vertical="center"/>
    </xf>
    <xf numFmtId="0" fontId="4" fillId="2" borderId="6" xfId="1" applyFont="1" applyFill="1" applyBorder="1">
      <alignment vertical="center"/>
    </xf>
    <xf numFmtId="38" fontId="4" fillId="0" borderId="6" xfId="2" applyFont="1" applyFill="1" applyBorder="1" applyAlignment="1">
      <alignment vertical="center" wrapText="1"/>
    </xf>
    <xf numFmtId="0" fontId="4" fillId="2" borderId="5" xfId="1" quotePrefix="1" applyFont="1" applyFill="1" applyBorder="1">
      <alignment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4" fillId="0" borderId="8" xfId="1" applyFont="1" applyBorder="1">
      <alignment vertical="center"/>
    </xf>
    <xf numFmtId="38" fontId="4" fillId="0" borderId="8" xfId="1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top" wrapText="1"/>
    </xf>
    <xf numFmtId="0" fontId="9" fillId="0" borderId="0" xfId="1" applyFo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/>
    </xf>
    <xf numFmtId="38" fontId="4" fillId="0" borderId="7" xfId="1" applyNumberFormat="1" applyFont="1" applyBorder="1" applyAlignment="1">
      <alignment wrapText="1"/>
    </xf>
    <xf numFmtId="0" fontId="11" fillId="0" borderId="0" xfId="3" applyFont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distributed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38" fontId="4" fillId="2" borderId="2" xfId="2" applyFont="1" applyFill="1" applyBorder="1" applyAlignment="1">
      <alignment vertical="center" wrapText="1"/>
    </xf>
    <xf numFmtId="38" fontId="4" fillId="2" borderId="6" xfId="2" applyFont="1" applyFill="1" applyBorder="1" applyAlignment="1">
      <alignment vertical="center" wrapText="1"/>
    </xf>
    <xf numFmtId="38" fontId="4" fillId="2" borderId="7" xfId="2" applyFont="1" applyFill="1" applyBorder="1" applyAlignment="1">
      <alignment vertical="center" wrapText="1"/>
    </xf>
    <xf numFmtId="0" fontId="4" fillId="2" borderId="2" xfId="1" applyFont="1" applyFill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4">
    <cellStyle name="桁区切り 3" xfId="2" xr:uid="{0527CBE1-99E3-4D86-AEA3-B37D22EFCAAA}"/>
    <cellStyle name="標準" xfId="0" builtinId="0"/>
    <cellStyle name="標準 4 3" xfId="1" xr:uid="{5C68039B-BA0A-42C7-9277-40B352E57C00}"/>
    <cellStyle name="標準 6" xfId="3" xr:uid="{9E1AF8EB-6E34-4468-B151-2F9AB2A1B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D487-E4C4-4FBC-A330-3F2EECF6E043}">
  <dimension ref="A1:N40"/>
  <sheetViews>
    <sheetView showZeros="0" tabSelected="1" view="pageBreakPreview" zoomScaleNormal="100" zoomScaleSheetLayoutView="100" workbookViewId="0">
      <selection activeCell="B7" sqref="B7:E31"/>
    </sheetView>
  </sheetViews>
  <sheetFormatPr defaultRowHeight="18.75" x14ac:dyDescent="0.4"/>
  <cols>
    <col min="1" max="1" width="18.625" style="1" customWidth="1"/>
    <col min="2" max="2" width="21.125" style="1" customWidth="1"/>
    <col min="3" max="3" width="6.375" style="1" customWidth="1"/>
    <col min="4" max="4" width="13.125" style="1" customWidth="1"/>
    <col min="5" max="5" width="7.25" style="1" customWidth="1"/>
    <col min="6" max="6" width="15.25" style="1" customWidth="1"/>
    <col min="7" max="7" width="39.125" style="1" customWidth="1"/>
    <col min="8" max="8" width="9" style="1"/>
    <col min="9" max="9" width="0" style="1" hidden="1" customWidth="1"/>
    <col min="10" max="10" width="9" style="1" hidden="1" customWidth="1"/>
    <col min="11" max="11" width="4.875" style="1" hidden="1" customWidth="1"/>
    <col min="12" max="13" width="0" style="1" hidden="1" customWidth="1"/>
    <col min="14" max="14" width="18.875" style="1" hidden="1" customWidth="1"/>
    <col min="15" max="16384" width="9" style="1"/>
  </cols>
  <sheetData>
    <row r="1" spans="1:14" ht="20.100000000000001" customHeight="1" x14ac:dyDescent="0.4">
      <c r="B1" s="29" t="s">
        <v>0</v>
      </c>
      <c r="C1" s="29"/>
      <c r="D1" s="3"/>
      <c r="E1" s="3"/>
      <c r="F1" s="3"/>
      <c r="G1" s="3"/>
    </row>
    <row r="2" spans="1:14" ht="20.100000000000001" customHeight="1" x14ac:dyDescent="0.4">
      <c r="B2" s="30" t="s">
        <v>1</v>
      </c>
      <c r="C2" s="30"/>
      <c r="D2" s="30"/>
      <c r="E2" s="30"/>
      <c r="F2" s="30"/>
      <c r="G2" s="30"/>
    </row>
    <row r="3" spans="1:14" ht="9.9499999999999993" customHeight="1" x14ac:dyDescent="0.4">
      <c r="C3" s="3"/>
      <c r="D3" s="3"/>
      <c r="E3" s="3"/>
      <c r="F3" s="3"/>
      <c r="G3" s="3"/>
      <c r="K3" s="4" t="s">
        <v>2</v>
      </c>
    </row>
    <row r="4" spans="1:14" ht="20.100000000000001" customHeight="1" x14ac:dyDescent="0.4">
      <c r="C4" s="3"/>
      <c r="D4" s="3"/>
      <c r="E4" s="3"/>
      <c r="F4" s="5" t="s">
        <v>31</v>
      </c>
      <c r="G4" s="28" t="s">
        <v>30</v>
      </c>
      <c r="K4" s="4"/>
    </row>
    <row r="5" spans="1:14" ht="9.9499999999999993" customHeight="1" x14ac:dyDescent="0.4">
      <c r="B5" s="3"/>
      <c r="C5" s="3"/>
      <c r="D5" s="3"/>
      <c r="E5" s="3"/>
      <c r="F5" s="3"/>
      <c r="G5" s="3"/>
      <c r="K5" s="6" t="s">
        <v>3</v>
      </c>
    </row>
    <row r="6" spans="1:14" ht="20.100000000000001" customHeight="1" x14ac:dyDescent="0.4">
      <c r="B6" s="7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pans="1:14" ht="20.100000000000001" customHeight="1" x14ac:dyDescent="0.4">
      <c r="A7" s="9" t="s">
        <v>10</v>
      </c>
      <c r="B7" s="10" t="s">
        <v>11</v>
      </c>
      <c r="C7" s="31" t="s">
        <v>32</v>
      </c>
      <c r="D7" s="34">
        <v>47000</v>
      </c>
      <c r="E7" s="37">
        <v>1</v>
      </c>
      <c r="F7" s="11"/>
      <c r="G7" s="40" t="s">
        <v>35</v>
      </c>
      <c r="N7" s="12" t="s">
        <v>11</v>
      </c>
    </row>
    <row r="8" spans="1:14" ht="20.100000000000001" customHeight="1" x14ac:dyDescent="0.4">
      <c r="A8" s="9" t="s">
        <v>12</v>
      </c>
      <c r="B8" s="13" t="s">
        <v>33</v>
      </c>
      <c r="C8" s="32"/>
      <c r="D8" s="35"/>
      <c r="E8" s="38"/>
      <c r="F8" s="15">
        <f>IF(C7="1/2",ROUND(D7*E7,0),0)</f>
        <v>47000</v>
      </c>
      <c r="G8" s="41"/>
      <c r="N8" s="12" t="s">
        <v>13</v>
      </c>
    </row>
    <row r="9" spans="1:14" ht="20.100000000000001" customHeight="1" x14ac:dyDescent="0.4">
      <c r="A9" s="9" t="s">
        <v>14</v>
      </c>
      <c r="B9" s="16" t="s">
        <v>34</v>
      </c>
      <c r="C9" s="32"/>
      <c r="D9" s="35"/>
      <c r="E9" s="38"/>
      <c r="F9" s="15">
        <f>IF(C7="1/3",ROUND(D7*E7,0),0)</f>
        <v>0</v>
      </c>
      <c r="G9" s="41"/>
      <c r="N9" s="12" t="s">
        <v>15</v>
      </c>
    </row>
    <row r="10" spans="1:14" ht="20.100000000000001" customHeight="1" x14ac:dyDescent="0.4">
      <c r="A10" s="9"/>
      <c r="B10" s="13"/>
      <c r="C10" s="32"/>
      <c r="D10" s="35"/>
      <c r="E10" s="38"/>
      <c r="F10" s="15"/>
      <c r="G10" s="41"/>
      <c r="N10" s="12" t="s">
        <v>16</v>
      </c>
    </row>
    <row r="11" spans="1:14" ht="20.100000000000001" customHeight="1" x14ac:dyDescent="0.4">
      <c r="A11" s="9"/>
      <c r="B11" s="14"/>
      <c r="C11" s="33"/>
      <c r="D11" s="36"/>
      <c r="E11" s="39"/>
      <c r="F11" s="15"/>
      <c r="G11" s="41"/>
      <c r="N11" s="12" t="s">
        <v>17</v>
      </c>
    </row>
    <row r="12" spans="1:14" ht="20.100000000000001" customHeight="1" x14ac:dyDescent="0.4">
      <c r="A12" s="9" t="s">
        <v>10</v>
      </c>
      <c r="B12" s="10"/>
      <c r="C12" s="31"/>
      <c r="D12" s="34"/>
      <c r="E12" s="37"/>
      <c r="F12" s="11"/>
      <c r="G12" s="40"/>
      <c r="N12" s="12" t="s">
        <v>18</v>
      </c>
    </row>
    <row r="13" spans="1:14" ht="20.100000000000001" customHeight="1" x14ac:dyDescent="0.4">
      <c r="A13" s="9" t="s">
        <v>12</v>
      </c>
      <c r="B13" s="13"/>
      <c r="C13" s="32"/>
      <c r="D13" s="35"/>
      <c r="E13" s="38"/>
      <c r="F13" s="15">
        <f>IF(C12="1/2",ROUND(D12*E12,0),0)</f>
        <v>0</v>
      </c>
      <c r="G13" s="41"/>
      <c r="N13" s="12" t="s">
        <v>19</v>
      </c>
    </row>
    <row r="14" spans="1:14" ht="20.100000000000001" customHeight="1" x14ac:dyDescent="0.4">
      <c r="A14" s="9" t="s">
        <v>14</v>
      </c>
      <c r="B14" s="16"/>
      <c r="C14" s="32"/>
      <c r="D14" s="35"/>
      <c r="E14" s="38"/>
      <c r="F14" s="15">
        <f>IF(C12="1/3",ROUND(D12*E12,0),0)</f>
        <v>0</v>
      </c>
      <c r="G14" s="41"/>
      <c r="N14" s="12" t="s">
        <v>20</v>
      </c>
    </row>
    <row r="15" spans="1:14" ht="20.100000000000001" customHeight="1" x14ac:dyDescent="0.4">
      <c r="A15" s="9"/>
      <c r="B15" s="13"/>
      <c r="C15" s="32"/>
      <c r="D15" s="35"/>
      <c r="E15" s="38"/>
      <c r="F15" s="15"/>
      <c r="G15" s="41"/>
      <c r="N15" s="12" t="s">
        <v>21</v>
      </c>
    </row>
    <row r="16" spans="1:14" ht="20.100000000000001" customHeight="1" x14ac:dyDescent="0.4">
      <c r="A16" s="9"/>
      <c r="B16" s="14"/>
      <c r="C16" s="33"/>
      <c r="D16" s="36"/>
      <c r="E16" s="39"/>
      <c r="F16" s="15"/>
      <c r="G16" s="41"/>
      <c r="N16" s="12" t="s">
        <v>22</v>
      </c>
    </row>
    <row r="17" spans="1:7" ht="20.100000000000001" customHeight="1" x14ac:dyDescent="0.4">
      <c r="A17" s="9" t="s">
        <v>10</v>
      </c>
      <c r="B17" s="10"/>
      <c r="C17" s="31"/>
      <c r="D17" s="34"/>
      <c r="E17" s="37"/>
      <c r="F17" s="11"/>
      <c r="G17" s="40"/>
    </row>
    <row r="18" spans="1:7" ht="20.100000000000001" customHeight="1" x14ac:dyDescent="0.4">
      <c r="A18" s="9" t="s">
        <v>12</v>
      </c>
      <c r="B18" s="13"/>
      <c r="C18" s="32"/>
      <c r="D18" s="35"/>
      <c r="E18" s="38"/>
      <c r="F18" s="15">
        <f>IF(C17="1/2",ROUND(D17*E17,0),0)</f>
        <v>0</v>
      </c>
      <c r="G18" s="41"/>
    </row>
    <row r="19" spans="1:7" ht="20.100000000000001" customHeight="1" x14ac:dyDescent="0.4">
      <c r="A19" s="9" t="s">
        <v>14</v>
      </c>
      <c r="B19" s="16"/>
      <c r="C19" s="32"/>
      <c r="D19" s="35"/>
      <c r="E19" s="38"/>
      <c r="F19" s="15">
        <f>IF(C17="1/3",ROUND(D17*E17,0),0)</f>
        <v>0</v>
      </c>
      <c r="G19" s="41"/>
    </row>
    <row r="20" spans="1:7" ht="20.100000000000001" customHeight="1" x14ac:dyDescent="0.4">
      <c r="A20" s="9"/>
      <c r="B20" s="13"/>
      <c r="C20" s="32"/>
      <c r="D20" s="35"/>
      <c r="E20" s="38"/>
      <c r="F20" s="15"/>
      <c r="G20" s="41"/>
    </row>
    <row r="21" spans="1:7" ht="20.100000000000001" customHeight="1" x14ac:dyDescent="0.4">
      <c r="A21" s="9"/>
      <c r="B21" s="14"/>
      <c r="C21" s="33"/>
      <c r="D21" s="36"/>
      <c r="E21" s="39"/>
      <c r="F21" s="15"/>
      <c r="G21" s="41"/>
    </row>
    <row r="22" spans="1:7" ht="20.100000000000001" customHeight="1" x14ac:dyDescent="0.4">
      <c r="A22" s="9" t="s">
        <v>10</v>
      </c>
      <c r="B22" s="10"/>
      <c r="C22" s="31"/>
      <c r="D22" s="34"/>
      <c r="E22" s="37"/>
      <c r="F22" s="11"/>
      <c r="G22" s="40"/>
    </row>
    <row r="23" spans="1:7" ht="20.100000000000001" customHeight="1" x14ac:dyDescent="0.4">
      <c r="A23" s="9" t="s">
        <v>12</v>
      </c>
      <c r="B23" s="13"/>
      <c r="C23" s="32"/>
      <c r="D23" s="35"/>
      <c r="E23" s="38"/>
      <c r="F23" s="15">
        <f>IF(C22="1/2",ROUND(D22*E22,0),0)</f>
        <v>0</v>
      </c>
      <c r="G23" s="41"/>
    </row>
    <row r="24" spans="1:7" ht="20.100000000000001" customHeight="1" x14ac:dyDescent="0.4">
      <c r="A24" s="9" t="s">
        <v>14</v>
      </c>
      <c r="B24" s="16"/>
      <c r="C24" s="32"/>
      <c r="D24" s="35"/>
      <c r="E24" s="38"/>
      <c r="F24" s="15">
        <f>IF(C22="1/3",ROUND(D22*E22,0),0)</f>
        <v>0</v>
      </c>
      <c r="G24" s="41"/>
    </row>
    <row r="25" spans="1:7" ht="20.100000000000001" customHeight="1" x14ac:dyDescent="0.4">
      <c r="A25" s="9"/>
      <c r="B25" s="13"/>
      <c r="C25" s="32"/>
      <c r="D25" s="35"/>
      <c r="E25" s="38"/>
      <c r="F25" s="15">
        <f>IF(C22="1/3",ROUND(D22*E22,0),0)</f>
        <v>0</v>
      </c>
      <c r="G25" s="41"/>
    </row>
    <row r="26" spans="1:7" ht="20.100000000000001" customHeight="1" x14ac:dyDescent="0.4">
      <c r="A26" s="9"/>
      <c r="B26" s="14"/>
      <c r="C26" s="33"/>
      <c r="D26" s="36"/>
      <c r="E26" s="39"/>
      <c r="F26" s="15"/>
      <c r="G26" s="41"/>
    </row>
    <row r="27" spans="1:7" ht="20.100000000000001" customHeight="1" x14ac:dyDescent="0.4">
      <c r="A27" s="9" t="s">
        <v>10</v>
      </c>
      <c r="B27" s="10"/>
      <c r="C27" s="31"/>
      <c r="D27" s="34"/>
      <c r="E27" s="37"/>
      <c r="F27" s="11"/>
      <c r="G27" s="40"/>
    </row>
    <row r="28" spans="1:7" ht="20.100000000000001" customHeight="1" x14ac:dyDescent="0.4">
      <c r="A28" s="9" t="s">
        <v>12</v>
      </c>
      <c r="B28" s="13"/>
      <c r="C28" s="32"/>
      <c r="D28" s="35"/>
      <c r="E28" s="38"/>
      <c r="F28" s="15">
        <f>IF(C27="1/2",ROUND(D27*E27,0),0)</f>
        <v>0</v>
      </c>
      <c r="G28" s="41"/>
    </row>
    <row r="29" spans="1:7" ht="20.100000000000001" customHeight="1" x14ac:dyDescent="0.4">
      <c r="A29" s="9" t="s">
        <v>14</v>
      </c>
      <c r="B29" s="16"/>
      <c r="C29" s="32"/>
      <c r="D29" s="35"/>
      <c r="E29" s="38"/>
      <c r="F29" s="15">
        <f>IF(C27="1/3",ROUND(D27*E27,0),0)</f>
        <v>0</v>
      </c>
      <c r="G29" s="41"/>
    </row>
    <row r="30" spans="1:7" ht="20.100000000000001" customHeight="1" x14ac:dyDescent="0.4">
      <c r="A30" s="9"/>
      <c r="B30" s="13"/>
      <c r="C30" s="32"/>
      <c r="D30" s="35"/>
      <c r="E30" s="38"/>
      <c r="F30" s="15">
        <f>IF(C27="1/3",ROUND(D27*E27,0),0)</f>
        <v>0</v>
      </c>
      <c r="G30" s="41"/>
    </row>
    <row r="31" spans="1:7" ht="20.100000000000001" customHeight="1" x14ac:dyDescent="0.4">
      <c r="A31" s="9"/>
      <c r="B31" s="14"/>
      <c r="C31" s="33"/>
      <c r="D31" s="36"/>
      <c r="E31" s="39"/>
      <c r="F31" s="15"/>
      <c r="G31" s="41"/>
    </row>
    <row r="32" spans="1:7" ht="20.100000000000001" customHeight="1" x14ac:dyDescent="0.4">
      <c r="A32" s="9"/>
      <c r="B32" s="42" t="s">
        <v>23</v>
      </c>
      <c r="C32" s="17" t="s">
        <v>2</v>
      </c>
      <c r="D32" s="18"/>
      <c r="E32" s="19"/>
      <c r="F32" s="20">
        <f>SUM(F8,F13,F18,F23,F28)</f>
        <v>47000</v>
      </c>
      <c r="G32" s="21"/>
    </row>
    <row r="33" spans="1:7" ht="20.100000000000001" customHeight="1" x14ac:dyDescent="0.45">
      <c r="A33" s="22"/>
      <c r="B33" s="43"/>
      <c r="C33" s="23" t="s">
        <v>3</v>
      </c>
      <c r="D33" s="24"/>
      <c r="E33" s="25"/>
      <c r="F33" s="26">
        <f>SUM(F9,F14,F19,F24,F29)</f>
        <v>0</v>
      </c>
      <c r="G33" s="24"/>
    </row>
    <row r="34" spans="1:7" ht="20.100000000000001" customHeight="1" x14ac:dyDescent="0.4">
      <c r="B34" s="27" t="s">
        <v>24</v>
      </c>
      <c r="C34" s="2"/>
    </row>
    <row r="35" spans="1:7" ht="20.100000000000001" customHeight="1" x14ac:dyDescent="0.4">
      <c r="B35" s="2" t="s">
        <v>25</v>
      </c>
      <c r="C35" s="2"/>
    </row>
    <row r="36" spans="1:7" ht="20.100000000000001" customHeight="1" x14ac:dyDescent="0.4">
      <c r="B36" s="2" t="s">
        <v>26</v>
      </c>
      <c r="C36" s="2"/>
    </row>
    <row r="37" spans="1:7" ht="20.100000000000001" customHeight="1" x14ac:dyDescent="0.4">
      <c r="B37" s="2" t="s">
        <v>27</v>
      </c>
      <c r="C37" s="2"/>
    </row>
    <row r="38" spans="1:7" ht="20.100000000000001" customHeight="1" x14ac:dyDescent="0.4">
      <c r="B38" s="2" t="s">
        <v>28</v>
      </c>
      <c r="C38" s="2"/>
    </row>
    <row r="39" spans="1:7" ht="20.100000000000001" customHeight="1" x14ac:dyDescent="0.4">
      <c r="B39" s="3" t="s">
        <v>29</v>
      </c>
      <c r="C39" s="3"/>
    </row>
    <row r="40" spans="1:7" ht="13.5" customHeight="1" x14ac:dyDescent="0.4"/>
  </sheetData>
  <mergeCells count="23">
    <mergeCell ref="B32:B33"/>
    <mergeCell ref="C22:C26"/>
    <mergeCell ref="D22:D26"/>
    <mergeCell ref="E22:E26"/>
    <mergeCell ref="G22:G26"/>
    <mergeCell ref="C27:C31"/>
    <mergeCell ref="D27:D31"/>
    <mergeCell ref="E27:E31"/>
    <mergeCell ref="G27:G31"/>
    <mergeCell ref="C12:C16"/>
    <mergeCell ref="D12:D16"/>
    <mergeCell ref="E12:E16"/>
    <mergeCell ref="G12:G16"/>
    <mergeCell ref="C17:C21"/>
    <mergeCell ref="D17:D21"/>
    <mergeCell ref="E17:E21"/>
    <mergeCell ref="G17:G21"/>
    <mergeCell ref="B1:C1"/>
    <mergeCell ref="B2:G2"/>
    <mergeCell ref="C7:C11"/>
    <mergeCell ref="D7:D11"/>
    <mergeCell ref="E7:E11"/>
    <mergeCell ref="G7:G11"/>
  </mergeCells>
  <phoneticPr fontId="3"/>
  <dataValidations count="2">
    <dataValidation type="list" allowBlank="1" showInputMessage="1" showErrorMessage="1" sqref="B22 B7 B17 B12 B27" xr:uid="{A9AEE56A-4A0F-4CBE-B37B-90BD771B1075}">
      <formula1>$N$7:$N$21</formula1>
    </dataValidation>
    <dataValidation type="list" allowBlank="1" showInputMessage="1" showErrorMessage="1" sqref="C7 C22 C17 C12 C27" xr:uid="{58CC0055-307F-4E87-BB33-10AF84DEA9A0}">
      <formula1>$K$3:$K$5</formula1>
    </dataValidation>
  </dataValidations>
  <printOptions horizontalCentered="1" verticalCentered="1"/>
  <pageMargins left="0" right="0" top="0" bottom="0" header="0.31496062992125984" footer="0.31496062992125984"/>
  <pageSetup paperSize="9" scale="8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⑬資機材購入理由書</vt:lpstr>
      <vt:lpstr>⑬資機材購入理由書!Print_Area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亜希 堀田</dc:creator>
  <cp:lastModifiedBy>河合</cp:lastModifiedBy>
  <dcterms:created xsi:type="dcterms:W3CDTF">2024-03-27T00:50:37Z</dcterms:created>
  <dcterms:modified xsi:type="dcterms:W3CDTF">2024-04-25T06:22:16Z</dcterms:modified>
</cp:coreProperties>
</file>