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7_tamenHP_R504\tamenteki\material\shinsei\"/>
    </mc:Choice>
  </mc:AlternateContent>
  <xr:revisionPtr revIDLastSave="0" documentId="13_ncr:1_{F0C0696D-3E10-4D76-A92B-1C9A2E0EC73A}" xr6:coauthVersionLast="47" xr6:coauthVersionMax="47" xr10:uidLastSave="{00000000-0000-0000-0000-000000000000}"/>
  <bookViews>
    <workbookView xWindow="12450" yWindow="1020" windowWidth="14670" windowHeight="14355" xr2:uid="{00000000-000D-0000-FFFF-FFFF00000000}"/>
  </bookViews>
  <sheets>
    <sheet name="資金繰り予定表" sheetId="2" r:id="rId1"/>
    <sheet name="（参考例）" sheetId="3" r:id="rId2"/>
  </sheets>
  <definedNames>
    <definedName name="_xlnm.Print_Area" localSheetId="1">'（参考例）'!$B$2:$P$33</definedName>
    <definedName name="_xlnm.Print_Area" localSheetId="0">資金繰り予定表!$B$2:$P$33</definedName>
  </definedNames>
  <calcPr calcId="191029"/>
</workbook>
</file>

<file path=xl/calcChain.xml><?xml version="1.0" encoding="utf-8"?>
<calcChain xmlns="http://schemas.openxmlformats.org/spreadsheetml/2006/main">
  <c r="O32" i="3" l="1"/>
  <c r="N32" i="3"/>
  <c r="N16" i="3" s="1"/>
  <c r="M32" i="3"/>
  <c r="M16" i="3" s="1"/>
  <c r="L32" i="3"/>
  <c r="L16" i="3" s="1"/>
  <c r="K32" i="3"/>
  <c r="K16" i="3" s="1"/>
  <c r="J32" i="3"/>
  <c r="J16" i="3" s="1"/>
  <c r="I32" i="3"/>
  <c r="I16" i="3" s="1"/>
  <c r="H32" i="3"/>
  <c r="H16" i="3" s="1"/>
  <c r="G32" i="3"/>
  <c r="F32" i="3"/>
  <c r="E32" i="3"/>
  <c r="E16" i="3" s="1"/>
  <c r="D32" i="3"/>
  <c r="D16" i="3" s="1"/>
  <c r="P31" i="3"/>
  <c r="P30" i="3"/>
  <c r="P29" i="3"/>
  <c r="P28" i="3"/>
  <c r="P27" i="3"/>
  <c r="P26" i="3"/>
  <c r="P25" i="3"/>
  <c r="P24" i="3"/>
  <c r="P23" i="3"/>
  <c r="P22" i="3"/>
  <c r="P21" i="3"/>
  <c r="P20" i="3"/>
  <c r="O16" i="3"/>
  <c r="G16" i="3"/>
  <c r="F16" i="3"/>
  <c r="P15" i="3"/>
  <c r="P14" i="3"/>
  <c r="P13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P10" i="3"/>
  <c r="P9" i="3"/>
  <c r="O12" i="2"/>
  <c r="N12" i="2"/>
  <c r="M12" i="2"/>
  <c r="L12" i="2"/>
  <c r="K12" i="2"/>
  <c r="J12" i="2"/>
  <c r="I12" i="2"/>
  <c r="H12" i="2"/>
  <c r="G12" i="2"/>
  <c r="E12" i="2"/>
  <c r="D12" i="2"/>
  <c r="F12" i="2"/>
  <c r="P15" i="2"/>
  <c r="P14" i="2"/>
  <c r="P13" i="2"/>
  <c r="P11" i="2"/>
  <c r="P10" i="2"/>
  <c r="P9" i="2"/>
  <c r="P31" i="2"/>
  <c r="P30" i="2"/>
  <c r="P29" i="2"/>
  <c r="P28" i="2"/>
  <c r="P27" i="2"/>
  <c r="P26" i="2"/>
  <c r="P25" i="2"/>
  <c r="P24" i="2"/>
  <c r="P23" i="2"/>
  <c r="P22" i="2"/>
  <c r="P21" i="2"/>
  <c r="P20" i="2"/>
  <c r="O32" i="2"/>
  <c r="O16" i="2" s="1"/>
  <c r="N32" i="2"/>
  <c r="N16" i="2" s="1"/>
  <c r="M32" i="2"/>
  <c r="M16" i="2" s="1"/>
  <c r="L32" i="2"/>
  <c r="L16" i="2" s="1"/>
  <c r="K32" i="2"/>
  <c r="K16" i="2" s="1"/>
  <c r="J32" i="2"/>
  <c r="J16" i="2" s="1"/>
  <c r="I32" i="2"/>
  <c r="I16" i="2" s="1"/>
  <c r="H32" i="2"/>
  <c r="H16" i="2" s="1"/>
  <c r="G32" i="2"/>
  <c r="G16" i="2" s="1"/>
  <c r="F32" i="2"/>
  <c r="F16" i="2" s="1"/>
  <c r="E32" i="2"/>
  <c r="E16" i="2" s="1"/>
  <c r="D32" i="2"/>
  <c r="D16" i="2" s="1"/>
  <c r="E17" i="3" l="1"/>
  <c r="M17" i="3"/>
  <c r="N17" i="3"/>
  <c r="O17" i="3"/>
  <c r="G17" i="3"/>
  <c r="F17" i="3"/>
  <c r="I17" i="3"/>
  <c r="H17" i="3"/>
  <c r="L17" i="3"/>
  <c r="P12" i="3"/>
  <c r="M17" i="2"/>
  <c r="K17" i="3"/>
  <c r="P16" i="3"/>
  <c r="D17" i="3"/>
  <c r="J17" i="3"/>
  <c r="P32" i="3"/>
  <c r="G17" i="2"/>
  <c r="O17" i="2"/>
  <c r="K17" i="2"/>
  <c r="L17" i="2"/>
  <c r="E17" i="2"/>
  <c r="P32" i="2"/>
  <c r="J17" i="2"/>
  <c r="P16" i="2"/>
  <c r="N17" i="2"/>
  <c r="I17" i="2"/>
  <c r="H17" i="2"/>
  <c r="P12" i="2"/>
  <c r="D17" i="2"/>
  <c r="F17" i="2"/>
  <c r="P17" i="3" l="1"/>
  <c r="P17" i="2"/>
</calcChain>
</file>

<file path=xl/sharedStrings.xml><?xml version="1.0" encoding="utf-8"?>
<sst xmlns="http://schemas.openxmlformats.org/spreadsheetml/2006/main" count="97" uniqueCount="41">
  <si>
    <t>人件費</t>
    <rPh sb="0" eb="3">
      <t>ジンケンヒ</t>
    </rPh>
    <phoneticPr fontId="3"/>
  </si>
  <si>
    <t>活動日数（月別）</t>
    <rPh sb="0" eb="4">
      <t>カツドウニッスウ</t>
    </rPh>
    <rPh sb="5" eb="7">
      <t>ツキベツ</t>
    </rPh>
    <phoneticPr fontId="3"/>
  </si>
  <si>
    <t>人件費計</t>
    <rPh sb="0" eb="3">
      <t>ジンケンヒ</t>
    </rPh>
    <rPh sb="3" eb="4">
      <t>ケイ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</si>
  <si>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</si>
  <si>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</si>
  <si>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</si>
  <si>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</si>
  <si>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</si>
  <si>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</si>
  <si>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</si>
  <si>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</si>
  <si>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</si>
  <si>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</si>
  <si>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</si>
  <si>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</si>
  <si>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3"/>
  </si>
  <si>
    <t>（単位：円）</t>
    <rPh sb="1" eb="3">
      <t>タンイ</t>
    </rPh>
    <rPh sb="4" eb="5">
      <t>エン</t>
    </rPh>
    <phoneticPr fontId="3"/>
  </si>
  <si>
    <t>講師謝金</t>
    <rPh sb="0" eb="4">
      <t>コウシシャキン</t>
    </rPh>
    <phoneticPr fontId="3"/>
  </si>
  <si>
    <t>資機材・施設（購入金額）</t>
    <rPh sb="0" eb="3">
      <t>シキザイ</t>
    </rPh>
    <rPh sb="4" eb="6">
      <t>シセツ</t>
    </rPh>
    <rPh sb="7" eb="11">
      <t>コウニュウキンガク</t>
    </rPh>
    <phoneticPr fontId="3"/>
  </si>
  <si>
    <t>委託料</t>
    <rPh sb="0" eb="3">
      <t>イタクリョウ</t>
    </rPh>
    <phoneticPr fontId="3"/>
  </si>
  <si>
    <t>消耗品等・その他</t>
    <rPh sb="0" eb="3">
      <t>ショウモウヒン</t>
    </rPh>
    <rPh sb="3" eb="4">
      <t>ナド</t>
    </rPh>
    <rPh sb="7" eb="8">
      <t>タ</t>
    </rPh>
    <phoneticPr fontId="3"/>
  </si>
  <si>
    <t>※　消耗品等は購入内訳を記入してください。</t>
    <rPh sb="2" eb="5">
      <t>ショウモウヒン</t>
    </rPh>
    <rPh sb="5" eb="6">
      <t>ナド</t>
    </rPh>
    <rPh sb="7" eb="11">
      <t>コウニュウウチワケ</t>
    </rPh>
    <rPh sb="12" eb="14">
      <t>キニュウ</t>
    </rPh>
    <phoneticPr fontId="3"/>
  </si>
  <si>
    <t>消耗品（品名・数量等）</t>
    <rPh sb="0" eb="3">
      <t>ショウモウヒン</t>
    </rPh>
    <rPh sb="4" eb="6">
      <t>ヒンメイ</t>
    </rPh>
    <rPh sb="7" eb="9">
      <t>スウリョウ</t>
    </rPh>
    <rPh sb="9" eb="10">
      <t>ナド</t>
    </rPh>
    <phoneticPr fontId="3"/>
  </si>
  <si>
    <t>消耗品（品名・数量等）　合計</t>
    <rPh sb="0" eb="3">
      <t>ショウモウヒン</t>
    </rPh>
    <rPh sb="4" eb="6">
      <t>ヒンメイ</t>
    </rPh>
    <rPh sb="7" eb="9">
      <t>スウリョウ</t>
    </rPh>
    <rPh sb="9" eb="10">
      <t>ナド</t>
    </rPh>
    <rPh sb="12" eb="14">
      <t>ゴウケイ</t>
    </rPh>
    <phoneticPr fontId="3"/>
  </si>
  <si>
    <t>入力するすべての経費は、事前提出時には予定額を、概算払い申請時には、前月までは実績額、翌月以降は予定額で作成してください。</t>
    <rPh sb="0" eb="2">
      <t>ニュウリョク</t>
    </rPh>
    <rPh sb="8" eb="10">
      <t>ケイヒ</t>
    </rPh>
    <rPh sb="12" eb="14">
      <t>ジゼン</t>
    </rPh>
    <rPh sb="14" eb="16">
      <t>テイシュツ</t>
    </rPh>
    <rPh sb="16" eb="17">
      <t>ジ</t>
    </rPh>
    <rPh sb="19" eb="22">
      <t>ヨテイガク</t>
    </rPh>
    <rPh sb="24" eb="27">
      <t>ガイサンバラ</t>
    </rPh>
    <rPh sb="28" eb="31">
      <t>シンセイジ</t>
    </rPh>
    <rPh sb="34" eb="36">
      <t>ゼンゲツ</t>
    </rPh>
    <rPh sb="39" eb="42">
      <t>ジッセキガク</t>
    </rPh>
    <rPh sb="43" eb="47">
      <t>ヨクゲツイコウ</t>
    </rPh>
    <rPh sb="48" eb="51">
      <t>ヨテイガク</t>
    </rPh>
    <rPh sb="52" eb="54">
      <t>サクセイ</t>
    </rPh>
    <phoneticPr fontId="3"/>
  </si>
  <si>
    <t>令和</t>
    <rPh sb="0" eb="2">
      <t>レイワ</t>
    </rPh>
    <phoneticPr fontId="3"/>
  </si>
  <si>
    <t>年度　森林・山村多面的機能発揮対策交付金資金繰り予定表</t>
    <rPh sb="0" eb="2">
      <t>ネンド</t>
    </rPh>
    <rPh sb="3" eb="5">
      <t>シンリン</t>
    </rPh>
    <rPh sb="6" eb="20">
      <t>サンソンタメンテキキノウハッキタイサクコウフキン</t>
    </rPh>
    <rPh sb="20" eb="23">
      <t>シキング</t>
    </rPh>
    <rPh sb="24" eb="27">
      <t>ヨテイヒョウ</t>
    </rPh>
    <phoneticPr fontId="3"/>
  </si>
  <si>
    <t>参加人数</t>
    <rPh sb="0" eb="4">
      <t>サンカニンズウ</t>
    </rPh>
    <phoneticPr fontId="3"/>
  </si>
  <si>
    <t>日当</t>
    <rPh sb="0" eb="2">
      <t>ニットウ</t>
    </rPh>
    <phoneticPr fontId="3"/>
  </si>
  <si>
    <t>←の欄に入力してください。それ以外の色の欄には入力しないでください。</t>
    <rPh sb="2" eb="3">
      <t>ラン</t>
    </rPh>
    <rPh sb="4" eb="6">
      <t>ニュウリョク</t>
    </rPh>
    <rPh sb="15" eb="17">
      <t>イガイ</t>
    </rPh>
    <rPh sb="18" eb="19">
      <t>イロ</t>
    </rPh>
    <rPh sb="20" eb="21">
      <t>ラン</t>
    </rPh>
    <rPh sb="23" eb="25">
      <t>ニュウリョク</t>
    </rPh>
    <phoneticPr fontId="3"/>
  </si>
  <si>
    <t>活動組織名：</t>
    <rPh sb="0" eb="2">
      <t>カツドウ</t>
    </rPh>
    <rPh sb="2" eb="5">
      <t>ソシキメイ</t>
    </rPh>
    <phoneticPr fontId="3"/>
  </si>
  <si>
    <t>刈払機の替刃</t>
    <rPh sb="0" eb="3">
      <t>カリハライキ</t>
    </rPh>
    <rPh sb="4" eb="5">
      <t>カ</t>
    </rPh>
    <rPh sb="5" eb="6">
      <t>バ</t>
    </rPh>
    <phoneticPr fontId="3"/>
  </si>
  <si>
    <t>参加人数（計）</t>
    <rPh sb="0" eb="4">
      <t>サンカニンズウ</t>
    </rPh>
    <rPh sb="5" eb="6">
      <t>ケイ</t>
    </rPh>
    <phoneticPr fontId="3"/>
  </si>
  <si>
    <t>チェンソー用ガソリン</t>
    <rPh sb="5" eb="6">
      <t>ヨウ</t>
    </rPh>
    <phoneticPr fontId="3"/>
  </si>
  <si>
    <t>チェンソー替刃</t>
    <rPh sb="5" eb="6">
      <t>カ</t>
    </rPh>
    <rPh sb="6" eb="7">
      <t>バ</t>
    </rPh>
    <phoneticPr fontId="3"/>
  </si>
  <si>
    <t>チェンオイル</t>
    <phoneticPr fontId="3"/>
  </si>
  <si>
    <t>目印テープ（ピンク×2巻）</t>
    <rPh sb="0" eb="2">
      <t>メジルシ</t>
    </rPh>
    <rPh sb="11" eb="12">
      <t>マキ</t>
    </rPh>
    <phoneticPr fontId="3"/>
  </si>
  <si>
    <t>防護ズボン</t>
    <rPh sb="0" eb="2">
      <t>ボウゴ</t>
    </rPh>
    <phoneticPr fontId="3"/>
  </si>
  <si>
    <t>ひょうご里山整備クラブ</t>
    <rPh sb="4" eb="6">
      <t>サトヤマ</t>
    </rPh>
    <rPh sb="6" eb="8">
      <t>セイビ</t>
    </rPh>
    <phoneticPr fontId="3"/>
  </si>
  <si>
    <t>年度　森林・山村多面的機能発揮対策交付金資金繰り予定表（例）</t>
    <rPh sb="0" eb="2">
      <t>ネンド</t>
    </rPh>
    <rPh sb="3" eb="5">
      <t>シンリン</t>
    </rPh>
    <rPh sb="6" eb="20">
      <t>サンソンタメンテキキノウハッキタイサクコウフキン</t>
    </rPh>
    <rPh sb="20" eb="23">
      <t>シキング</t>
    </rPh>
    <rPh sb="24" eb="27">
      <t>ヨテイヒョウ</t>
    </rPh>
    <rPh sb="28" eb="29">
      <t>レイ</t>
    </rPh>
    <phoneticPr fontId="3"/>
  </si>
  <si>
    <t>※様式は別途HPでも公開いたします。</t>
    <rPh sb="1" eb="3">
      <t>ヨウシキ</t>
    </rPh>
    <rPh sb="4" eb="6">
      <t>ベット</t>
    </rPh>
    <rPh sb="10" eb="12">
      <t>コウカイ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</si>
</sst>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color rgb="FF00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 val="double"/>
      <sz val="10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right" vertical="center" shrinkToFit="1"/>
    </xf>
    <xf numFmtId="38" fontId="2" fillId="2" borderId="1" xfId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2" fillId="0" borderId="0" xfId="0" applyNumberFormat="1" applyFont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0AF4-38D7-4261-B1F7-E0526C85EB63}">
  <sheetPr>
    <pageSetUpPr fitToPage="1"/>
  </sheetPr>
  <dimension ref="B2:P33"/>
  <sheetViews>
    <sheetView showZeros="0" tabSelected="1" view="pageBreakPreview" topLeftCell="A7" zoomScaleNormal="100" zoomScaleSheetLayoutView="100" workbookViewId="0">
      <selection activeCell="F5" sqref="F5"/>
    </sheetView>
  </sheetViews>
  <sheetFormatPr defaultRowHeight="16.5" x14ac:dyDescent="0.2"/>
  <cols>
    <col min="1" max="1" width="3.83203125" style="2" customWidth="1"/>
    <col min="2" max="2" width="13.1640625" style="2" customWidth="1"/>
    <col min="3" max="3" width="20" style="2" customWidth="1"/>
    <col min="4" max="15" width="10.83203125" style="2" customWidth="1"/>
    <col min="16" max="16" width="15.6640625" style="2" bestFit="1" customWidth="1"/>
    <col min="17" max="16384" width="9.33203125" style="2"/>
  </cols>
  <sheetData>
    <row r="2" spans="2:16" x14ac:dyDescent="0.2">
      <c r="B2" s="3"/>
      <c r="C2" s="18" t="s">
        <v>29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x14ac:dyDescent="0.2">
      <c r="P3" s="14" t="s">
        <v>40</v>
      </c>
    </row>
    <row r="4" spans="2:16" x14ac:dyDescent="0.2">
      <c r="E4" s="1" t="s">
        <v>25</v>
      </c>
      <c r="F4" s="11">
        <v>6</v>
      </c>
      <c r="G4" s="10" t="s">
        <v>26</v>
      </c>
      <c r="I4" s="10"/>
      <c r="K4" s="10"/>
      <c r="L4" s="10"/>
      <c r="M4" s="10"/>
      <c r="N4" s="10"/>
      <c r="O4" s="10"/>
      <c r="P4" s="10"/>
    </row>
    <row r="6" spans="2:16" x14ac:dyDescent="0.2">
      <c r="B6" s="2" t="s">
        <v>30</v>
      </c>
      <c r="C6" s="17"/>
      <c r="D6" s="17"/>
      <c r="E6" s="17"/>
      <c r="F6" s="17"/>
      <c r="G6" s="17"/>
      <c r="H6" s="12"/>
      <c r="I6" s="12"/>
      <c r="J6" s="12"/>
      <c r="K6" s="12"/>
      <c r="L6" s="6"/>
      <c r="M6" s="6"/>
      <c r="N6" s="6"/>
      <c r="O6" s="6"/>
      <c r="P6" s="6"/>
    </row>
    <row r="7" spans="2:16" x14ac:dyDescent="0.2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 t="s">
        <v>16</v>
      </c>
    </row>
    <row r="8" spans="2:16" x14ac:dyDescent="0.2">
      <c r="B8" s="22"/>
      <c r="C8" s="23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2:16" x14ac:dyDescent="0.2">
      <c r="B9" s="25" t="s">
        <v>0</v>
      </c>
      <c r="C9" s="4" t="s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>
        <f>SUM(D9:O9)</f>
        <v>0</v>
      </c>
    </row>
    <row r="10" spans="2:16" x14ac:dyDescent="0.2">
      <c r="B10" s="25"/>
      <c r="C10" s="4" t="s">
        <v>27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>
        <f t="shared" ref="P10:P16" si="0">SUM(D10:O10)</f>
        <v>0</v>
      </c>
    </row>
    <row r="11" spans="2:16" x14ac:dyDescent="0.2">
      <c r="B11" s="25"/>
      <c r="C11" s="4" t="s">
        <v>28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f t="shared" si="0"/>
        <v>0</v>
      </c>
    </row>
    <row r="12" spans="2:16" x14ac:dyDescent="0.2">
      <c r="B12" s="25"/>
      <c r="C12" s="4" t="s">
        <v>2</v>
      </c>
      <c r="D12" s="9">
        <f t="shared" ref="D12:E12" si="1">D10*D11</f>
        <v>0</v>
      </c>
      <c r="E12" s="9">
        <f t="shared" si="1"/>
        <v>0</v>
      </c>
      <c r="F12" s="9">
        <f>F10*F11</f>
        <v>0</v>
      </c>
      <c r="G12" s="9">
        <f t="shared" ref="G12:O12" si="2">G10*G11</f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9">
        <f t="shared" si="0"/>
        <v>0</v>
      </c>
    </row>
    <row r="13" spans="2:16" x14ac:dyDescent="0.2">
      <c r="B13" s="20" t="s">
        <v>17</v>
      </c>
      <c r="C13" s="2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>
        <f t="shared" si="0"/>
        <v>0</v>
      </c>
    </row>
    <row r="14" spans="2:16" x14ac:dyDescent="0.2">
      <c r="B14" s="20" t="s">
        <v>18</v>
      </c>
      <c r="C14" s="2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f t="shared" si="0"/>
        <v>0</v>
      </c>
    </row>
    <row r="15" spans="2:16" x14ac:dyDescent="0.2">
      <c r="B15" s="20" t="s">
        <v>19</v>
      </c>
      <c r="C15" s="2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 t="shared" si="0"/>
        <v>0</v>
      </c>
    </row>
    <row r="16" spans="2:16" x14ac:dyDescent="0.2">
      <c r="B16" s="20" t="s">
        <v>20</v>
      </c>
      <c r="C16" s="20"/>
      <c r="D16" s="9">
        <f>D32</f>
        <v>0</v>
      </c>
      <c r="E16" s="9">
        <f t="shared" ref="E16:O16" si="3">E32</f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9">
        <f t="shared" si="0"/>
        <v>0</v>
      </c>
    </row>
    <row r="17" spans="2:16" x14ac:dyDescent="0.2">
      <c r="B17" s="25" t="s">
        <v>15</v>
      </c>
      <c r="C17" s="25"/>
      <c r="D17" s="9">
        <f>SUM(D12:D16)</f>
        <v>0</v>
      </c>
      <c r="E17" s="9">
        <f t="shared" ref="E17:O17" si="4">SUM(E12:E16)</f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>SUM(D17:O17)</f>
        <v>0</v>
      </c>
    </row>
    <row r="18" spans="2:16" x14ac:dyDescent="0.2">
      <c r="B18" s="15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6"/>
    </row>
    <row r="19" spans="2:16" x14ac:dyDescent="0.2">
      <c r="B19" s="20" t="s">
        <v>22</v>
      </c>
      <c r="C19" s="20"/>
      <c r="D19" s="7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7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14</v>
      </c>
      <c r="P19" s="7" t="s">
        <v>15</v>
      </c>
    </row>
    <row r="20" spans="2:16" x14ac:dyDescent="0.2">
      <c r="B20" s="24"/>
      <c r="C20" s="2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>SUM(D20:O20)</f>
        <v>0</v>
      </c>
    </row>
    <row r="21" spans="2:16" x14ac:dyDescent="0.2">
      <c r="B21" s="24"/>
      <c r="C21" s="2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 t="shared" ref="P21:P31" si="5">SUM(D21:O21)</f>
        <v>0</v>
      </c>
    </row>
    <row r="22" spans="2:16" x14ac:dyDescent="0.2">
      <c r="B22" s="24"/>
      <c r="C22" s="2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f t="shared" si="5"/>
        <v>0</v>
      </c>
    </row>
    <row r="23" spans="2:16" x14ac:dyDescent="0.2">
      <c r="B23" s="24"/>
      <c r="C23" s="2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 t="shared" si="5"/>
        <v>0</v>
      </c>
    </row>
    <row r="24" spans="2:16" x14ac:dyDescent="0.2">
      <c r="B24" s="24"/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 t="shared" si="5"/>
        <v>0</v>
      </c>
    </row>
    <row r="25" spans="2:16" x14ac:dyDescent="0.2">
      <c r="B25" s="24"/>
      <c r="C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>
        <f t="shared" si="5"/>
        <v>0</v>
      </c>
    </row>
    <row r="26" spans="2:16" x14ac:dyDescent="0.2">
      <c r="B26" s="24"/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si="5"/>
        <v>0</v>
      </c>
    </row>
    <row r="27" spans="2:16" x14ac:dyDescent="0.2">
      <c r="B27" s="24"/>
      <c r="C27" s="2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5"/>
        <v>0</v>
      </c>
    </row>
    <row r="28" spans="2:16" x14ac:dyDescent="0.2">
      <c r="B28" s="24"/>
      <c r="C28" s="2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</row>
    <row r="29" spans="2:16" x14ac:dyDescent="0.2">
      <c r="B29" s="24"/>
      <c r="C29" s="2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f t="shared" si="5"/>
        <v>0</v>
      </c>
    </row>
    <row r="30" spans="2:16" x14ac:dyDescent="0.2">
      <c r="B30" s="24"/>
      <c r="C30" s="2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5"/>
        <v>0</v>
      </c>
    </row>
    <row r="31" spans="2:16" x14ac:dyDescent="0.2">
      <c r="B31" s="24"/>
      <c r="C31" s="2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f t="shared" si="5"/>
        <v>0</v>
      </c>
    </row>
    <row r="32" spans="2:16" x14ac:dyDescent="0.2">
      <c r="B32" s="20" t="s">
        <v>23</v>
      </c>
      <c r="C32" s="20"/>
      <c r="D32" s="9">
        <f>SUM(D20:D31)</f>
        <v>0</v>
      </c>
      <c r="E32" s="9">
        <f t="shared" ref="E32:O32" si="6">SUM(E20:E31)</f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  <c r="O32" s="9">
        <f t="shared" si="6"/>
        <v>0</v>
      </c>
      <c r="P32" s="9">
        <f>SUM(D32:O32)</f>
        <v>0</v>
      </c>
    </row>
    <row r="33" spans="2:16" x14ac:dyDescent="0.4">
      <c r="B33" s="21" t="s">
        <v>24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mergeCells count="24">
    <mergeCell ref="B9:B12"/>
    <mergeCell ref="B24:C24"/>
    <mergeCell ref="B25:C25"/>
    <mergeCell ref="B17:C17"/>
    <mergeCell ref="B13:C13"/>
    <mergeCell ref="B14:C14"/>
    <mergeCell ref="B15:C15"/>
    <mergeCell ref="B16:C16"/>
    <mergeCell ref="C6:G6"/>
    <mergeCell ref="C2:P2"/>
    <mergeCell ref="B32:C32"/>
    <mergeCell ref="B19:C19"/>
    <mergeCell ref="B33:P33"/>
    <mergeCell ref="B8:C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</mergeCells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D70DF-622A-4BC9-A3B7-0EFF934224F8}">
  <sheetPr>
    <pageSetUpPr fitToPage="1"/>
  </sheetPr>
  <dimension ref="B4:P33"/>
  <sheetViews>
    <sheetView showZeros="0" view="pageBreakPreview" zoomScale="115" zoomScaleNormal="100" zoomScaleSheetLayoutView="115" workbookViewId="0"/>
  </sheetViews>
  <sheetFormatPr defaultRowHeight="16.5" x14ac:dyDescent="0.2"/>
  <cols>
    <col min="1" max="1" width="3.83203125" style="2" customWidth="1"/>
    <col min="2" max="2" width="13.1640625" style="2" customWidth="1"/>
    <col min="3" max="3" width="20" style="2" customWidth="1"/>
    <col min="4" max="15" width="10.83203125" style="2" customWidth="1"/>
    <col min="16" max="16" width="15.6640625" style="2" bestFit="1" customWidth="1"/>
    <col min="17" max="16384" width="9.33203125" style="2"/>
  </cols>
  <sheetData>
    <row r="4" spans="2:16" x14ac:dyDescent="0.2">
      <c r="E4" s="1" t="s">
        <v>25</v>
      </c>
      <c r="F4" s="11">
        <v>5</v>
      </c>
      <c r="G4" s="10" t="s">
        <v>39</v>
      </c>
      <c r="I4" s="10"/>
      <c r="K4" s="10"/>
      <c r="L4" s="10"/>
      <c r="M4" s="10"/>
      <c r="N4" s="10"/>
      <c r="O4" s="10"/>
      <c r="P4" s="10"/>
    </row>
    <row r="6" spans="2:16" x14ac:dyDescent="0.2">
      <c r="B6" s="2" t="s">
        <v>30</v>
      </c>
      <c r="C6" s="27" t="s">
        <v>38</v>
      </c>
      <c r="D6" s="27"/>
      <c r="E6" s="27"/>
      <c r="F6" s="27"/>
      <c r="G6" s="27"/>
      <c r="H6" s="12"/>
      <c r="I6" s="12"/>
      <c r="J6" s="12"/>
      <c r="K6" s="12"/>
      <c r="L6" s="6"/>
      <c r="M6" s="6"/>
      <c r="N6" s="6"/>
      <c r="O6" s="6"/>
      <c r="P6" s="6"/>
    </row>
    <row r="7" spans="2:16" x14ac:dyDescent="0.2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 t="s">
        <v>16</v>
      </c>
    </row>
    <row r="8" spans="2:16" x14ac:dyDescent="0.2">
      <c r="B8" s="22"/>
      <c r="C8" s="23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2:16" x14ac:dyDescent="0.2">
      <c r="B9" s="25" t="s">
        <v>0</v>
      </c>
      <c r="C9" s="4" t="s">
        <v>1</v>
      </c>
      <c r="D9" s="8"/>
      <c r="E9" s="8"/>
      <c r="F9" s="13">
        <v>2</v>
      </c>
      <c r="G9" s="13">
        <v>4</v>
      </c>
      <c r="H9" s="13"/>
      <c r="I9" s="13">
        <v>4</v>
      </c>
      <c r="J9" s="13">
        <v>8</v>
      </c>
      <c r="K9" s="13">
        <v>8</v>
      </c>
      <c r="L9" s="13">
        <v>4</v>
      </c>
      <c r="M9" s="13">
        <v>2</v>
      </c>
      <c r="N9" s="13">
        <v>1</v>
      </c>
      <c r="O9" s="8"/>
      <c r="P9" s="9">
        <f>SUM(D9:O9)</f>
        <v>33</v>
      </c>
    </row>
    <row r="10" spans="2:16" x14ac:dyDescent="0.2">
      <c r="B10" s="25"/>
      <c r="C10" s="4" t="s">
        <v>32</v>
      </c>
      <c r="D10" s="8"/>
      <c r="E10" s="8"/>
      <c r="F10" s="13">
        <v>4</v>
      </c>
      <c r="G10" s="13">
        <v>16</v>
      </c>
      <c r="H10" s="13"/>
      <c r="I10" s="13">
        <v>16</v>
      </c>
      <c r="J10" s="13">
        <v>32</v>
      </c>
      <c r="K10" s="13">
        <v>32</v>
      </c>
      <c r="L10" s="13">
        <v>16</v>
      </c>
      <c r="M10" s="13">
        <v>4</v>
      </c>
      <c r="N10" s="13">
        <v>2</v>
      </c>
      <c r="O10" s="8"/>
      <c r="P10" s="9">
        <f t="shared" ref="P10:P16" si="0">SUM(D10:O10)</f>
        <v>122</v>
      </c>
    </row>
    <row r="11" spans="2:16" x14ac:dyDescent="0.2">
      <c r="B11" s="25"/>
      <c r="C11" s="4" t="s">
        <v>28</v>
      </c>
      <c r="D11" s="8"/>
      <c r="E11" s="8"/>
      <c r="F11" s="13">
        <v>3000</v>
      </c>
      <c r="G11" s="13">
        <v>3000</v>
      </c>
      <c r="H11" s="13"/>
      <c r="I11" s="13">
        <v>3000</v>
      </c>
      <c r="J11" s="13">
        <v>3000</v>
      </c>
      <c r="K11" s="13">
        <v>3000</v>
      </c>
      <c r="L11" s="13">
        <v>3000</v>
      </c>
      <c r="M11" s="13">
        <v>3000</v>
      </c>
      <c r="N11" s="13">
        <v>3000</v>
      </c>
      <c r="O11" s="8"/>
      <c r="P11" s="9">
        <f t="shared" si="0"/>
        <v>24000</v>
      </c>
    </row>
    <row r="12" spans="2:16" x14ac:dyDescent="0.2">
      <c r="B12" s="25"/>
      <c r="C12" s="4" t="s">
        <v>2</v>
      </c>
      <c r="D12" s="9">
        <f t="shared" ref="D12:E12" si="1">D10*D11</f>
        <v>0</v>
      </c>
      <c r="E12" s="9">
        <f t="shared" si="1"/>
        <v>0</v>
      </c>
      <c r="F12" s="9">
        <f>F10*F11</f>
        <v>12000</v>
      </c>
      <c r="G12" s="9">
        <f t="shared" ref="G12:O12" si="2">G10*G11</f>
        <v>48000</v>
      </c>
      <c r="H12" s="9">
        <f t="shared" si="2"/>
        <v>0</v>
      </c>
      <c r="I12" s="9">
        <f t="shared" si="2"/>
        <v>48000</v>
      </c>
      <c r="J12" s="9">
        <f t="shared" si="2"/>
        <v>96000</v>
      </c>
      <c r="K12" s="9">
        <f t="shared" si="2"/>
        <v>96000</v>
      </c>
      <c r="L12" s="9">
        <f t="shared" si="2"/>
        <v>48000</v>
      </c>
      <c r="M12" s="9">
        <f t="shared" si="2"/>
        <v>12000</v>
      </c>
      <c r="N12" s="9">
        <f t="shared" si="2"/>
        <v>6000</v>
      </c>
      <c r="O12" s="9">
        <f t="shared" si="2"/>
        <v>0</v>
      </c>
      <c r="P12" s="9">
        <f t="shared" si="0"/>
        <v>366000</v>
      </c>
    </row>
    <row r="13" spans="2:16" x14ac:dyDescent="0.2">
      <c r="B13" s="20" t="s">
        <v>17</v>
      </c>
      <c r="C13" s="20"/>
      <c r="D13" s="8"/>
      <c r="E13" s="13"/>
      <c r="F13" s="13">
        <v>10000</v>
      </c>
      <c r="G13" s="13"/>
      <c r="H13" s="13"/>
      <c r="I13" s="13"/>
      <c r="J13" s="13"/>
      <c r="K13" s="13"/>
      <c r="L13" s="13"/>
      <c r="M13" s="8"/>
      <c r="N13" s="8"/>
      <c r="O13" s="8"/>
      <c r="P13" s="9">
        <f t="shared" si="0"/>
        <v>10000</v>
      </c>
    </row>
    <row r="14" spans="2:16" x14ac:dyDescent="0.2">
      <c r="B14" s="20" t="s">
        <v>18</v>
      </c>
      <c r="C14" s="20"/>
      <c r="D14" s="8"/>
      <c r="E14" s="13"/>
      <c r="F14" s="13">
        <v>200000</v>
      </c>
      <c r="G14" s="13"/>
      <c r="H14" s="13"/>
      <c r="I14" s="13"/>
      <c r="J14" s="13"/>
      <c r="K14" s="13"/>
      <c r="L14" s="13"/>
      <c r="M14" s="8"/>
      <c r="N14" s="8"/>
      <c r="O14" s="8"/>
      <c r="P14" s="9">
        <f t="shared" si="0"/>
        <v>200000</v>
      </c>
    </row>
    <row r="15" spans="2:16" x14ac:dyDescent="0.2">
      <c r="B15" s="20" t="s">
        <v>19</v>
      </c>
      <c r="C15" s="20"/>
      <c r="D15" s="8"/>
      <c r="E15" s="13"/>
      <c r="F15" s="13"/>
      <c r="G15" s="13"/>
      <c r="H15" s="13"/>
      <c r="I15" s="13"/>
      <c r="J15" s="13"/>
      <c r="K15" s="13">
        <v>10000</v>
      </c>
      <c r="L15" s="13"/>
      <c r="M15" s="8"/>
      <c r="N15" s="8"/>
      <c r="O15" s="8"/>
      <c r="P15" s="9">
        <f t="shared" si="0"/>
        <v>10000</v>
      </c>
    </row>
    <row r="16" spans="2:16" x14ac:dyDescent="0.2">
      <c r="B16" s="20" t="s">
        <v>20</v>
      </c>
      <c r="C16" s="20"/>
      <c r="D16" s="9">
        <f>D32</f>
        <v>0</v>
      </c>
      <c r="E16" s="9">
        <f t="shared" ref="E16:O16" si="3">E32</f>
        <v>0</v>
      </c>
      <c r="F16" s="9">
        <f t="shared" si="3"/>
        <v>10000</v>
      </c>
      <c r="G16" s="9">
        <f t="shared" si="3"/>
        <v>1000</v>
      </c>
      <c r="H16" s="9">
        <f t="shared" si="3"/>
        <v>0</v>
      </c>
      <c r="I16" s="9">
        <f t="shared" si="3"/>
        <v>1000</v>
      </c>
      <c r="J16" s="9">
        <f t="shared" si="3"/>
        <v>11000</v>
      </c>
      <c r="K16" s="9">
        <f t="shared" si="3"/>
        <v>2000</v>
      </c>
      <c r="L16" s="9">
        <f t="shared" si="3"/>
        <v>1000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9">
        <f t="shared" si="0"/>
        <v>26000</v>
      </c>
    </row>
    <row r="17" spans="2:16" x14ac:dyDescent="0.2">
      <c r="B17" s="25" t="s">
        <v>15</v>
      </c>
      <c r="C17" s="25"/>
      <c r="D17" s="9">
        <f>SUM(D12:D16)</f>
        <v>0</v>
      </c>
      <c r="E17" s="9">
        <f t="shared" ref="E17:O17" si="4">SUM(E12:E16)</f>
        <v>0</v>
      </c>
      <c r="F17" s="9">
        <f t="shared" si="4"/>
        <v>232000</v>
      </c>
      <c r="G17" s="9">
        <f t="shared" si="4"/>
        <v>49000</v>
      </c>
      <c r="H17" s="9">
        <f t="shared" si="4"/>
        <v>0</v>
      </c>
      <c r="I17" s="9">
        <f t="shared" si="4"/>
        <v>49000</v>
      </c>
      <c r="J17" s="9">
        <f t="shared" si="4"/>
        <v>107000</v>
      </c>
      <c r="K17" s="9">
        <f t="shared" si="4"/>
        <v>108000</v>
      </c>
      <c r="L17" s="9">
        <f t="shared" si="4"/>
        <v>49000</v>
      </c>
      <c r="M17" s="9">
        <f t="shared" si="4"/>
        <v>12000</v>
      </c>
      <c r="N17" s="9">
        <f t="shared" si="4"/>
        <v>6000</v>
      </c>
      <c r="O17" s="9">
        <f t="shared" si="4"/>
        <v>0</v>
      </c>
      <c r="P17" s="9">
        <f>SUM(D17:O17)</f>
        <v>612000</v>
      </c>
    </row>
    <row r="18" spans="2:16" x14ac:dyDescent="0.2">
      <c r="B18" s="15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6"/>
    </row>
    <row r="19" spans="2:16" x14ac:dyDescent="0.2">
      <c r="B19" s="20" t="s">
        <v>22</v>
      </c>
      <c r="C19" s="20"/>
      <c r="D19" s="7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7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14</v>
      </c>
      <c r="P19" s="7" t="s">
        <v>15</v>
      </c>
    </row>
    <row r="20" spans="2:16" x14ac:dyDescent="0.2">
      <c r="B20" s="26" t="s">
        <v>34</v>
      </c>
      <c r="C20" s="26"/>
      <c r="D20" s="13"/>
      <c r="E20" s="13"/>
      <c r="F20" s="13"/>
      <c r="G20" s="13"/>
      <c r="H20" s="13"/>
      <c r="I20" s="13"/>
      <c r="J20" s="13">
        <v>3000</v>
      </c>
      <c r="K20" s="13"/>
      <c r="L20" s="13"/>
      <c r="M20" s="8"/>
      <c r="N20" s="8"/>
      <c r="O20" s="8"/>
      <c r="P20" s="9">
        <f>SUM(D20:O20)</f>
        <v>3000</v>
      </c>
    </row>
    <row r="21" spans="2:16" x14ac:dyDescent="0.2">
      <c r="B21" s="26" t="s">
        <v>31</v>
      </c>
      <c r="C21" s="26"/>
      <c r="D21" s="13"/>
      <c r="E21" s="13"/>
      <c r="F21" s="13"/>
      <c r="G21" s="13"/>
      <c r="H21" s="13"/>
      <c r="I21" s="13"/>
      <c r="J21" s="13">
        <v>3000</v>
      </c>
      <c r="K21" s="13"/>
      <c r="L21" s="13"/>
      <c r="M21" s="8"/>
      <c r="N21" s="8"/>
      <c r="O21" s="8"/>
      <c r="P21" s="9">
        <f t="shared" ref="P21:P31" si="5">SUM(D21:O21)</f>
        <v>3000</v>
      </c>
    </row>
    <row r="22" spans="2:16" x14ac:dyDescent="0.2">
      <c r="B22" s="26" t="s">
        <v>33</v>
      </c>
      <c r="C22" s="26"/>
      <c r="D22" s="13"/>
      <c r="E22" s="13"/>
      <c r="F22" s="13"/>
      <c r="G22" s="13">
        <v>1000</v>
      </c>
      <c r="H22" s="13"/>
      <c r="I22" s="13">
        <v>1000</v>
      </c>
      <c r="J22" s="13">
        <v>2000</v>
      </c>
      <c r="K22" s="13">
        <v>2000</v>
      </c>
      <c r="L22" s="13">
        <v>1000</v>
      </c>
      <c r="M22" s="8"/>
      <c r="N22" s="8"/>
      <c r="O22" s="8"/>
      <c r="P22" s="9">
        <f t="shared" si="5"/>
        <v>7000</v>
      </c>
    </row>
    <row r="23" spans="2:16" x14ac:dyDescent="0.2">
      <c r="B23" s="26" t="s">
        <v>35</v>
      </c>
      <c r="C23" s="26"/>
      <c r="D23" s="13"/>
      <c r="E23" s="13"/>
      <c r="F23" s="13"/>
      <c r="G23" s="13"/>
      <c r="H23" s="13"/>
      <c r="I23" s="13"/>
      <c r="J23" s="13">
        <v>2000</v>
      </c>
      <c r="K23" s="13"/>
      <c r="L23" s="13"/>
      <c r="M23" s="8"/>
      <c r="N23" s="8"/>
      <c r="O23" s="8"/>
      <c r="P23" s="9">
        <f t="shared" si="5"/>
        <v>2000</v>
      </c>
    </row>
    <row r="24" spans="2:16" x14ac:dyDescent="0.2">
      <c r="B24" s="26" t="s">
        <v>36</v>
      </c>
      <c r="C24" s="26"/>
      <c r="D24" s="13"/>
      <c r="E24" s="13"/>
      <c r="F24" s="13"/>
      <c r="G24" s="13"/>
      <c r="H24" s="13"/>
      <c r="I24" s="13"/>
      <c r="J24" s="13">
        <v>1000</v>
      </c>
      <c r="K24" s="13"/>
      <c r="L24" s="13"/>
      <c r="M24" s="8"/>
      <c r="N24" s="8"/>
      <c r="O24" s="8"/>
      <c r="P24" s="9">
        <f t="shared" si="5"/>
        <v>1000</v>
      </c>
    </row>
    <row r="25" spans="2:16" x14ac:dyDescent="0.2">
      <c r="B25" s="26" t="s">
        <v>37</v>
      </c>
      <c r="C25" s="26"/>
      <c r="D25" s="13"/>
      <c r="E25" s="13"/>
      <c r="F25" s="13">
        <v>10000</v>
      </c>
      <c r="G25" s="13"/>
      <c r="H25" s="13"/>
      <c r="I25" s="13"/>
      <c r="J25" s="13"/>
      <c r="K25" s="13"/>
      <c r="L25" s="13"/>
      <c r="M25" s="8"/>
      <c r="N25" s="8"/>
      <c r="O25" s="8"/>
      <c r="P25" s="9">
        <f t="shared" si="5"/>
        <v>10000</v>
      </c>
    </row>
    <row r="26" spans="2:16" x14ac:dyDescent="0.2">
      <c r="B26" s="26"/>
      <c r="C26" s="26"/>
      <c r="D26" s="13"/>
      <c r="E26" s="13"/>
      <c r="F26" s="13"/>
      <c r="G26" s="13"/>
      <c r="H26" s="13"/>
      <c r="I26" s="13"/>
      <c r="J26" s="13"/>
      <c r="K26" s="13"/>
      <c r="L26" s="13"/>
      <c r="M26" s="8"/>
      <c r="N26" s="8"/>
      <c r="O26" s="8"/>
      <c r="P26" s="9">
        <f t="shared" si="5"/>
        <v>0</v>
      </c>
    </row>
    <row r="27" spans="2:16" x14ac:dyDescent="0.2">
      <c r="B27" s="26"/>
      <c r="C27" s="26"/>
      <c r="D27" s="13"/>
      <c r="E27" s="13"/>
      <c r="F27" s="13"/>
      <c r="G27" s="13"/>
      <c r="H27" s="13"/>
      <c r="I27" s="13"/>
      <c r="J27" s="13"/>
      <c r="K27" s="13"/>
      <c r="L27" s="13"/>
      <c r="M27" s="8"/>
      <c r="N27" s="8"/>
      <c r="O27" s="8"/>
      <c r="P27" s="9">
        <f t="shared" si="5"/>
        <v>0</v>
      </c>
    </row>
    <row r="28" spans="2:16" x14ac:dyDescent="0.2">
      <c r="B28" s="24"/>
      <c r="C28" s="2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</row>
    <row r="29" spans="2:16" x14ac:dyDescent="0.2">
      <c r="B29" s="24"/>
      <c r="C29" s="2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f t="shared" si="5"/>
        <v>0</v>
      </c>
    </row>
    <row r="30" spans="2:16" x14ac:dyDescent="0.2">
      <c r="B30" s="24"/>
      <c r="C30" s="2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5"/>
        <v>0</v>
      </c>
    </row>
    <row r="31" spans="2:16" x14ac:dyDescent="0.2">
      <c r="B31" s="24"/>
      <c r="C31" s="2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f t="shared" si="5"/>
        <v>0</v>
      </c>
    </row>
    <row r="32" spans="2:16" x14ac:dyDescent="0.2">
      <c r="B32" s="20" t="s">
        <v>23</v>
      </c>
      <c r="C32" s="20"/>
      <c r="D32" s="9">
        <f>SUM(D20:D31)</f>
        <v>0</v>
      </c>
      <c r="E32" s="9">
        <f t="shared" ref="E32:O32" si="6">SUM(E20:E31)</f>
        <v>0</v>
      </c>
      <c r="F32" s="9">
        <f t="shared" si="6"/>
        <v>10000</v>
      </c>
      <c r="G32" s="9">
        <f t="shared" si="6"/>
        <v>1000</v>
      </c>
      <c r="H32" s="9">
        <f t="shared" si="6"/>
        <v>0</v>
      </c>
      <c r="I32" s="9">
        <f t="shared" si="6"/>
        <v>1000</v>
      </c>
      <c r="J32" s="9">
        <f t="shared" si="6"/>
        <v>11000</v>
      </c>
      <c r="K32" s="9">
        <f t="shared" si="6"/>
        <v>2000</v>
      </c>
      <c r="L32" s="9">
        <f t="shared" si="6"/>
        <v>1000</v>
      </c>
      <c r="M32" s="9">
        <f t="shared" si="6"/>
        <v>0</v>
      </c>
      <c r="N32" s="9">
        <f t="shared" si="6"/>
        <v>0</v>
      </c>
      <c r="O32" s="9">
        <f t="shared" si="6"/>
        <v>0</v>
      </c>
      <c r="P32" s="9">
        <f>SUM(D32:O32)</f>
        <v>26000</v>
      </c>
    </row>
    <row r="33" spans="2:16" x14ac:dyDescent="0.4">
      <c r="B33" s="21" t="s">
        <v>24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mergeCells count="23">
    <mergeCell ref="B21:C21"/>
    <mergeCell ref="C6:G6"/>
    <mergeCell ref="B8:C8"/>
    <mergeCell ref="B9:B12"/>
    <mergeCell ref="B13:C13"/>
    <mergeCell ref="B14:C14"/>
    <mergeCell ref="B15:C15"/>
    <mergeCell ref="B16:C16"/>
    <mergeCell ref="B17:C17"/>
    <mergeCell ref="B19:C19"/>
    <mergeCell ref="B20:C20"/>
    <mergeCell ref="B33:P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資金繰り予定表</vt:lpstr>
      <vt:lpstr>（参考例）</vt:lpstr>
      <vt:lpstr>'（参考例）'!Print_Area</vt:lpstr>
      <vt:lpstr>資金繰り予定表!Print_Area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&lt;4D6963726F736F667420576F7264202D20303120208E7392AC91BA8A6D944688CB978A8F918EE88F9182AB8B4C93FC97E1&gt;</dc:title>
  <dc:creator>ino PC</dc:creator>
  <cp:lastModifiedBy>HAYAMI</cp:lastModifiedBy>
  <cp:lastPrinted>2023-05-16T06:08:10Z</cp:lastPrinted>
  <dcterms:created xsi:type="dcterms:W3CDTF">2023-03-26T05:10:56Z</dcterms:created>
  <dcterms:modified xsi:type="dcterms:W3CDTF">2024-04-02T00:49:47Z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2022-04-04T00:00:00Z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2023-03-26T00:00:00Z</vt:filetime>
  </property>
  <property fmtid="{D5CDD505-2E9C-101B-9397-08002B2CF9AE}" pid="5" name="Producer">
    <vt:lpwstr>Acrobat Distiller 9.0.0 (Windows)</vt:lpwstr>
  </property>
</Properties>
</file>