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共有\ひょうご森林林業協同組合連合会\015 森林整備関係\050森林山村多面的\★02連合会様式\R7申請書様式\"/>
    </mc:Choice>
  </mc:AlternateContent>
  <xr:revisionPtr revIDLastSave="0" documentId="13_ncr:1_{A29D4D3E-5F47-4625-8C14-2C9D031134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資金繰り予定表（参考例）" sheetId="4" r:id="rId1"/>
    <sheet name="資金繰り予定表（入力用）" sheetId="2" r:id="rId2"/>
  </sheets>
  <definedNames>
    <definedName name="_xlnm.Print_Area" localSheetId="0">'資金繰り予定表（参考例）'!$B$2:$O$35</definedName>
    <definedName name="_xlnm.Print_Area" localSheetId="1">'資金繰り予定表（入力用）'!$B$2:$O$35</definedName>
  </definedNames>
  <calcPr calcId="191029"/>
</workbook>
</file>

<file path=xl/calcChain.xml><?xml version="1.0" encoding="utf-8"?>
<calcChain xmlns="http://schemas.openxmlformats.org/spreadsheetml/2006/main">
  <c r="N32" i="4" l="1"/>
  <c r="M32" i="4"/>
  <c r="L32" i="4"/>
  <c r="L16" i="4" s="1"/>
  <c r="K32" i="4"/>
  <c r="J32" i="4"/>
  <c r="J16" i="4" s="1"/>
  <c r="I32" i="4"/>
  <c r="H32" i="4"/>
  <c r="G32" i="4"/>
  <c r="G16" i="4" s="1"/>
  <c r="F32" i="4"/>
  <c r="E32" i="4"/>
  <c r="D32" i="4"/>
  <c r="O31" i="4"/>
  <c r="O30" i="4"/>
  <c r="O29" i="4"/>
  <c r="O28" i="4"/>
  <c r="O27" i="4"/>
  <c r="O26" i="4"/>
  <c r="O25" i="4"/>
  <c r="O24" i="4"/>
  <c r="O23" i="4"/>
  <c r="O22" i="4"/>
  <c r="O21" i="4"/>
  <c r="O20" i="4"/>
  <c r="N16" i="4"/>
  <c r="M16" i="4"/>
  <c r="K16" i="4"/>
  <c r="I16" i="4"/>
  <c r="I17" i="4" s="1"/>
  <c r="H16" i="4"/>
  <c r="H17" i="4" s="1"/>
  <c r="F16" i="4"/>
  <c r="E16" i="4"/>
  <c r="D16" i="4"/>
  <c r="O15" i="4"/>
  <c r="O14" i="4"/>
  <c r="O13" i="4"/>
  <c r="N12" i="4"/>
  <c r="M12" i="4"/>
  <c r="M17" i="4" s="1"/>
  <c r="L12" i="4"/>
  <c r="K12" i="4"/>
  <c r="J12" i="4"/>
  <c r="I12" i="4"/>
  <c r="H12" i="4"/>
  <c r="G12" i="4"/>
  <c r="F12" i="4"/>
  <c r="E12" i="4"/>
  <c r="D12" i="4"/>
  <c r="O11" i="4"/>
  <c r="O10" i="4"/>
  <c r="O9" i="4"/>
  <c r="E32" i="2"/>
  <c r="E16" i="2" s="1"/>
  <c r="D32" i="2"/>
  <c r="D16" i="2" s="1"/>
  <c r="O15" i="2"/>
  <c r="O14" i="2"/>
  <c r="O13" i="2"/>
  <c r="O12" i="2"/>
  <c r="O11" i="2"/>
  <c r="O10" i="2"/>
  <c r="O9" i="2"/>
  <c r="N12" i="2"/>
  <c r="M12" i="2"/>
  <c r="L12" i="2"/>
  <c r="K12" i="2"/>
  <c r="J12" i="2"/>
  <c r="I12" i="2"/>
  <c r="H12" i="2"/>
  <c r="G12" i="2"/>
  <c r="E12" i="2"/>
  <c r="D12" i="2"/>
  <c r="F12" i="2"/>
  <c r="O31" i="2"/>
  <c r="O30" i="2"/>
  <c r="O29" i="2"/>
  <c r="O28" i="2"/>
  <c r="O27" i="2"/>
  <c r="O26" i="2"/>
  <c r="O25" i="2"/>
  <c r="O24" i="2"/>
  <c r="O23" i="2"/>
  <c r="O22" i="2"/>
  <c r="O21" i="2"/>
  <c r="O20" i="2"/>
  <c r="N32" i="2"/>
  <c r="N16" i="2" s="1"/>
  <c r="M32" i="2"/>
  <c r="M16" i="2" s="1"/>
  <c r="L32" i="2"/>
  <c r="L16" i="2" s="1"/>
  <c r="K32" i="2"/>
  <c r="K16" i="2" s="1"/>
  <c r="J32" i="2"/>
  <c r="J16" i="2" s="1"/>
  <c r="I32" i="2"/>
  <c r="I16" i="2" s="1"/>
  <c r="H32" i="2"/>
  <c r="H16" i="2" s="1"/>
  <c r="G32" i="2"/>
  <c r="G16" i="2" s="1"/>
  <c r="F32" i="2"/>
  <c r="F16" i="2" s="1"/>
  <c r="G17" i="4" l="1"/>
  <c r="O12" i="4"/>
  <c r="D17" i="4"/>
  <c r="F17" i="4"/>
  <c r="O32" i="4"/>
  <c r="L17" i="4"/>
  <c r="O16" i="4"/>
  <c r="K17" i="4"/>
  <c r="J17" i="4"/>
  <c r="E17" i="4"/>
  <c r="N17" i="4"/>
  <c r="D17" i="2"/>
  <c r="O16" i="2"/>
  <c r="M17" i="2"/>
  <c r="G17" i="2"/>
  <c r="K17" i="2"/>
  <c r="L17" i="2"/>
  <c r="E17" i="2"/>
  <c r="O32" i="2"/>
  <c r="J17" i="2"/>
  <c r="N17" i="2"/>
  <c r="I17" i="2"/>
  <c r="H17" i="2"/>
  <c r="F17" i="2"/>
  <c r="O17" i="4" l="1"/>
  <c r="O17" i="2"/>
</calcChain>
</file>

<file path=xl/sharedStrings.xml><?xml version="1.0" encoding="utf-8"?>
<sst xmlns="http://schemas.openxmlformats.org/spreadsheetml/2006/main" count="98" uniqueCount="39">
  <si>
    <t>人件費</t>
    <rPh sb="0" eb="3">
      <t>ジンケンヒ</t>
    </rPh>
    <phoneticPr fontId="3"/>
  </si>
  <si>
    <t>活動日数（月別）</t>
    <rPh sb="0" eb="4">
      <t>カツドウニッスウ</t>
    </rPh>
    <rPh sb="5" eb="7">
      <t>ツキベツ</t>
    </rPh>
    <phoneticPr fontId="3"/>
  </si>
  <si>
    <t>人件費計</t>
    <rPh sb="0" eb="3">
      <t>ジンケンヒ</t>
    </rPh>
    <rPh sb="3" eb="4">
      <t>ケイ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</si>
  <si>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</si>
  <si>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</si>
  <si>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</si>
  <si>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</si>
  <si>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</si>
  <si>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</si>
  <si>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</si>
  <si>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</si>
  <si>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</si>
  <si>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</si>
  <si>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</si>
  <si>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</t>
    <rPh sb="0" eb="2">
      <t>ゴウケイ</t>
    </rPh>
    <phoneticPr fontId="3"/>
  </si>
  <si>
    <t>（単位：円）</t>
    <rPh sb="1" eb="3">
      <t>タンイ</t>
    </rPh>
    <rPh sb="4" eb="5">
      <t>エン</t>
    </rPh>
    <phoneticPr fontId="3"/>
  </si>
  <si>
    <t>講師謝金</t>
    <rPh sb="0" eb="4">
      <t>コウシシャキン</t>
    </rPh>
    <phoneticPr fontId="3"/>
  </si>
  <si>
    <t>資機材・施設（購入金額）</t>
    <rPh sb="0" eb="3">
      <t>シキザイ</t>
    </rPh>
    <rPh sb="4" eb="6">
      <t>シセツ</t>
    </rPh>
    <rPh sb="7" eb="11">
      <t>コウニュウキンガク</t>
    </rPh>
    <phoneticPr fontId="3"/>
  </si>
  <si>
    <t>委託料</t>
    <rPh sb="0" eb="3">
      <t>イタクリョウ</t>
    </rPh>
    <phoneticPr fontId="3"/>
  </si>
  <si>
    <t>消耗品（品名・数量等）</t>
    <rPh sb="0" eb="3">
      <t>ショウモウヒン</t>
    </rPh>
    <rPh sb="4" eb="6">
      <t>ヒンメイ</t>
    </rPh>
    <rPh sb="7" eb="9">
      <t>スウリョウ</t>
    </rPh>
    <rPh sb="9" eb="10">
      <t>ナド</t>
    </rPh>
    <phoneticPr fontId="3"/>
  </si>
  <si>
    <t>消耗品（品名・数量等）　合計</t>
    <rPh sb="0" eb="3">
      <t>ショウモウヒン</t>
    </rPh>
    <rPh sb="4" eb="6">
      <t>ヒンメイ</t>
    </rPh>
    <rPh sb="7" eb="9">
      <t>スウリョウ</t>
    </rPh>
    <rPh sb="9" eb="10">
      <t>ナド</t>
    </rPh>
    <rPh sb="12" eb="14">
      <t>ゴウケイ</t>
    </rPh>
    <phoneticPr fontId="3"/>
  </si>
  <si>
    <t>入力するすべての経費は、事前提出時には予定額を、概算払い申請時には、前月までは実績額、翌月以降は予定額で作成してください。</t>
    <rPh sb="0" eb="2">
      <t>ニュウリョク</t>
    </rPh>
    <rPh sb="8" eb="10">
      <t>ケイヒ</t>
    </rPh>
    <rPh sb="12" eb="14">
      <t>ジゼン</t>
    </rPh>
    <rPh sb="14" eb="16">
      <t>テイシュツ</t>
    </rPh>
    <rPh sb="16" eb="17">
      <t>ジ</t>
    </rPh>
    <rPh sb="19" eb="22">
      <t>ヨテイガク</t>
    </rPh>
    <rPh sb="24" eb="27">
      <t>ガイサンバラ</t>
    </rPh>
    <rPh sb="28" eb="31">
      <t>シンセイジ</t>
    </rPh>
    <rPh sb="34" eb="36">
      <t>ゼンゲツ</t>
    </rPh>
    <rPh sb="39" eb="42">
      <t>ジッセキガク</t>
    </rPh>
    <rPh sb="43" eb="47">
      <t>ヨクゲツイコウ</t>
    </rPh>
    <rPh sb="48" eb="51">
      <t>ヨテイガク</t>
    </rPh>
    <rPh sb="52" eb="54">
      <t>サクセイ</t>
    </rPh>
    <phoneticPr fontId="3"/>
  </si>
  <si>
    <t>令和</t>
    <rPh sb="0" eb="2">
      <t>レイワ</t>
    </rPh>
    <phoneticPr fontId="3"/>
  </si>
  <si>
    <t>年度　森林・山村多面的機能発揮対策交付金資金繰り予定表</t>
    <rPh sb="0" eb="2">
      <t>ネンド</t>
    </rPh>
    <rPh sb="3" eb="5">
      <t>シンリン</t>
    </rPh>
    <rPh sb="6" eb="20">
      <t>サンソンタメンテキキノウハッキタイサクコウフキン</t>
    </rPh>
    <rPh sb="20" eb="23">
      <t>シキング</t>
    </rPh>
    <rPh sb="24" eb="27">
      <t>ヨテイヒョウ</t>
    </rPh>
    <phoneticPr fontId="3"/>
  </si>
  <si>
    <t>参加人数</t>
    <rPh sb="0" eb="4">
      <t>サンカニンズウ</t>
    </rPh>
    <phoneticPr fontId="3"/>
  </si>
  <si>
    <t>日当</t>
    <rPh sb="0" eb="2">
      <t>ニットウ</t>
    </rPh>
    <phoneticPr fontId="3"/>
  </si>
  <si>
    <t>←の欄に入力してください。それ以外の色の欄には入力しないでください。</t>
    <rPh sb="2" eb="3">
      <t>ラン</t>
    </rPh>
    <rPh sb="4" eb="6">
      <t>ニュウリョク</t>
    </rPh>
    <rPh sb="15" eb="17">
      <t>イガイ</t>
    </rPh>
    <rPh sb="18" eb="19">
      <t>イロ</t>
    </rPh>
    <rPh sb="20" eb="21">
      <t>ラン</t>
    </rPh>
    <rPh sb="23" eb="25">
      <t>ニュウリョク</t>
    </rPh>
    <phoneticPr fontId="3"/>
  </si>
  <si>
    <t>活動組織名：</t>
    <rPh sb="0" eb="2">
      <t>カツドウ</t>
    </rPh>
    <rPh sb="2" eb="5">
      <t>ソシキメイ</t>
    </rPh>
    <phoneticPr fontId="3"/>
  </si>
  <si>
    <t>刈払機の替刃</t>
    <rPh sb="0" eb="3">
      <t>カリハライキ</t>
    </rPh>
    <rPh sb="4" eb="5">
      <t>カ</t>
    </rPh>
    <rPh sb="5" eb="6">
      <t>バ</t>
    </rPh>
    <phoneticPr fontId="3"/>
  </si>
  <si>
    <t>チェンソー用ガソリン</t>
    <rPh sb="5" eb="6">
      <t>ヨウ</t>
    </rPh>
    <phoneticPr fontId="3"/>
  </si>
  <si>
    <t>チェンソー替刃</t>
    <rPh sb="5" eb="6">
      <t>カ</t>
    </rPh>
    <rPh sb="6" eb="7">
      <t>バ</t>
    </rPh>
    <phoneticPr fontId="3"/>
  </si>
  <si>
    <t>チェンオイル</t>
    <phoneticPr fontId="3"/>
  </si>
  <si>
    <t>目印テープ（ピンク×2巻）</t>
    <rPh sb="0" eb="2">
      <t>メジルシ</t>
    </rPh>
    <rPh sb="11" eb="12">
      <t>マキ</t>
    </rPh>
    <phoneticPr fontId="3"/>
  </si>
  <si>
    <t>防護ズボン</t>
    <rPh sb="0" eb="2">
      <t>ボウゴ</t>
    </rPh>
    <phoneticPr fontId="3"/>
  </si>
  <si>
    <t>※様式は別途HPでも公開いたします。</t>
    <rPh sb="1" eb="3">
      <t>ヨウシキ</t>
    </rPh>
    <rPh sb="4" eb="6">
      <t>ベット</t>
    </rPh>
    <rPh sb="10" eb="12">
      <t>コウカイ</t>
    </rPh>
    <phoneticPr fontId="3"/>
  </si>
  <si>
    <t>※　消耗品等は購入内訳を下表に記入してください。</t>
    <rPh sb="2" eb="5">
      <t>ショウモウヒン</t>
    </rPh>
    <rPh sb="5" eb="6">
      <t>ナド</t>
    </rPh>
    <rPh sb="7" eb="11">
      <t>コウニュウウチワケ</t>
    </rPh>
    <rPh sb="12" eb="14">
      <t>カヒョウ</t>
    </rPh>
    <rPh sb="15" eb="17">
      <t>キニュウ</t>
    </rPh>
    <phoneticPr fontId="3"/>
  </si>
  <si>
    <t>消耗品等・その他※</t>
    <rPh sb="0" eb="3">
      <t>ショウモウヒン</t>
    </rPh>
    <rPh sb="3" eb="4">
      <t>ナド</t>
    </rPh>
    <rPh sb="7" eb="8">
      <t>タ</t>
    </rPh>
    <phoneticPr fontId="3"/>
  </si>
  <si>
    <t>手引き等に記載されている用途・資機材・消耗品等しか認められません。</t>
    <rPh sb="0" eb="2">
      <t>テビ</t>
    </rPh>
    <rPh sb="3" eb="4">
      <t>ナド</t>
    </rPh>
    <rPh sb="5" eb="7">
      <t>キサイ</t>
    </rPh>
    <rPh sb="12" eb="14">
      <t>ヨウト</t>
    </rPh>
    <rPh sb="15" eb="18">
      <t>シキザイ</t>
    </rPh>
    <rPh sb="19" eb="22">
      <t>ショウモウヒン</t>
    </rPh>
    <rPh sb="22" eb="23">
      <t>ナド</t>
    </rPh>
    <rPh sb="25" eb="26">
      <t>ミト</t>
    </rPh>
    <phoneticPr fontId="3"/>
  </si>
  <si>
    <t>計画を立てて、交付金の返還が起きないように必ず見直してください。</t>
    <rPh sb="0" eb="2">
      <t>ケイカク</t>
    </rPh>
    <rPh sb="3" eb="4">
      <t>タ</t>
    </rPh>
    <rPh sb="7" eb="10">
      <t>コウフキン</t>
    </rPh>
    <rPh sb="11" eb="13">
      <t>ヘンカン</t>
    </rPh>
    <rPh sb="14" eb="15">
      <t>オ</t>
    </rPh>
    <rPh sb="21" eb="22">
      <t>カナラ</t>
    </rPh>
    <rPh sb="23" eb="25">
      <t>ミナオ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</si>
</sst>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000000"/>
      <name val="メイリオ"/>
      <family val="3"/>
      <charset val="128"/>
    </font>
    <font>
      <u val="double"/>
      <sz val="10"/>
      <color rgb="FF00000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/>
    </xf>
    <xf numFmtId="38" fontId="2" fillId="3" borderId="3" xfId="1" applyFont="1" applyFill="1" applyBorder="1" applyAlignment="1">
      <alignment horizontal="right" vertical="center" shrinkToFit="1"/>
    </xf>
    <xf numFmtId="38" fontId="2" fillId="3" borderId="1" xfId="1" applyFont="1" applyFill="1" applyBorder="1" applyAlignment="1">
      <alignment horizontal="right" vertical="center" shrinkToFit="1"/>
    </xf>
    <xf numFmtId="38" fontId="2" fillId="3" borderId="8" xfId="1" applyFont="1" applyFill="1" applyBorder="1" applyAlignment="1">
      <alignment horizontal="right" vertical="center" shrinkToFit="1"/>
    </xf>
    <xf numFmtId="38" fontId="2" fillId="3" borderId="7" xfId="1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left" vertical="center"/>
    </xf>
    <xf numFmtId="38" fontId="2" fillId="3" borderId="0" xfId="0" applyNumberFormat="1" applyFont="1" applyFill="1" applyAlignment="1">
      <alignment horizontal="right" vertical="center" shrinkToFit="1"/>
    </xf>
    <xf numFmtId="0" fontId="2" fillId="2" borderId="1" xfId="0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right" vertical="center" shrinkToFit="1"/>
    </xf>
    <xf numFmtId="38" fontId="2" fillId="2" borderId="10" xfId="1" applyFont="1" applyFill="1" applyBorder="1" applyAlignment="1">
      <alignment horizontal="right" vertical="center" shrinkToFit="1"/>
    </xf>
    <xf numFmtId="38" fontId="2" fillId="2" borderId="11" xfId="1" applyFont="1" applyFill="1" applyBorder="1" applyAlignment="1">
      <alignment horizontal="right" vertical="center" shrinkToFit="1"/>
    </xf>
    <xf numFmtId="38" fontId="2" fillId="2" borderId="12" xfId="1" applyFont="1" applyFill="1" applyBorder="1" applyAlignment="1">
      <alignment horizontal="right" vertical="center" shrinkToFi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13" xfId="1" applyFont="1" applyFill="1" applyBorder="1" applyAlignment="1">
      <alignment horizontal="right" vertical="center" shrinkToFit="1"/>
    </xf>
    <xf numFmtId="38" fontId="2" fillId="2" borderId="14" xfId="1" applyFont="1" applyFill="1" applyBorder="1" applyAlignment="1">
      <alignment horizontal="right" vertical="center" shrinkToFit="1"/>
    </xf>
    <xf numFmtId="38" fontId="2" fillId="2" borderId="15" xfId="1" applyFont="1" applyFill="1" applyBorder="1" applyAlignment="1">
      <alignment horizontal="right" vertical="center" shrinkToFit="1"/>
    </xf>
    <xf numFmtId="38" fontId="2" fillId="2" borderId="16" xfId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38" fontId="6" fillId="2" borderId="1" xfId="1" applyFont="1" applyFill="1" applyBorder="1" applyAlignment="1">
      <alignment horizontal="right" vertical="center" shrinkToFit="1"/>
    </xf>
    <xf numFmtId="38" fontId="6" fillId="2" borderId="13" xfId="1" applyFont="1" applyFill="1" applyBorder="1" applyAlignment="1">
      <alignment horizontal="right" vertical="center" shrinkToFit="1"/>
    </xf>
    <xf numFmtId="38" fontId="6" fillId="2" borderId="15" xfId="1" applyFont="1" applyFill="1" applyBorder="1" applyAlignment="1">
      <alignment horizontal="right" vertical="center" shrinkToFit="1"/>
    </xf>
    <xf numFmtId="38" fontId="6" fillId="2" borderId="16" xfId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F5B-F36C-4DAC-BAE7-E4F5AB54D085}">
  <sheetPr>
    <pageSetUpPr fitToPage="1"/>
  </sheetPr>
  <dimension ref="B2:O35"/>
  <sheetViews>
    <sheetView showZeros="0" view="pageBreakPreview" zoomScale="85" zoomScaleNormal="85" zoomScaleSheetLayoutView="85" workbookViewId="0">
      <selection activeCell="F28" sqref="F28"/>
    </sheetView>
  </sheetViews>
  <sheetFormatPr defaultRowHeight="16.5" x14ac:dyDescent="0.2"/>
  <cols>
    <col min="1" max="1" width="3.83203125" style="2" customWidth="1"/>
    <col min="2" max="2" width="13.1640625" style="2" customWidth="1"/>
    <col min="3" max="3" width="20" style="2" customWidth="1"/>
    <col min="4" max="14" width="10.83203125" style="2" customWidth="1"/>
    <col min="15" max="15" width="15.6640625" style="2" bestFit="1" customWidth="1"/>
    <col min="16" max="16384" width="9.33203125" style="2"/>
  </cols>
  <sheetData>
    <row r="2" spans="2:15" x14ac:dyDescent="0.2">
      <c r="B2" s="19"/>
      <c r="C2" s="30" t="s">
        <v>26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x14ac:dyDescent="0.2">
      <c r="O3" s="3" t="s">
        <v>34</v>
      </c>
    </row>
    <row r="4" spans="2:15" x14ac:dyDescent="0.2">
      <c r="E4" s="4" t="s">
        <v>22</v>
      </c>
      <c r="F4" s="5">
        <v>7</v>
      </c>
      <c r="G4" s="6" t="s">
        <v>23</v>
      </c>
      <c r="I4" s="6"/>
      <c r="K4" s="6"/>
      <c r="L4" s="6"/>
      <c r="M4" s="6"/>
      <c r="N4" s="6"/>
      <c r="O4" s="6"/>
    </row>
    <row r="6" spans="2:15" x14ac:dyDescent="0.2">
      <c r="B6" s="2" t="s">
        <v>27</v>
      </c>
      <c r="C6" s="55"/>
      <c r="D6" s="55"/>
      <c r="E6" s="55"/>
      <c r="F6" s="55"/>
      <c r="G6" s="55"/>
      <c r="H6" s="7"/>
      <c r="I6" s="7"/>
      <c r="J6" s="7"/>
      <c r="K6" s="7"/>
      <c r="L6" s="8"/>
      <c r="M6" s="8"/>
      <c r="N6" s="8"/>
      <c r="O6" s="8"/>
    </row>
    <row r="7" spans="2:15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 t="s">
        <v>15</v>
      </c>
    </row>
    <row r="8" spans="2:15" ht="17.25" thickBot="1" x14ac:dyDescent="0.25">
      <c r="B8" s="34"/>
      <c r="C8" s="35"/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1" t="s">
        <v>14</v>
      </c>
    </row>
    <row r="9" spans="2:15" x14ac:dyDescent="0.2">
      <c r="B9" s="42" t="s">
        <v>0</v>
      </c>
      <c r="C9" s="12" t="s">
        <v>1</v>
      </c>
      <c r="D9" s="20"/>
      <c r="E9" s="21"/>
      <c r="F9" s="45">
        <v>2</v>
      </c>
      <c r="G9" s="45">
        <v>4</v>
      </c>
      <c r="H9" s="45"/>
      <c r="I9" s="45">
        <v>4</v>
      </c>
      <c r="J9" s="45">
        <v>8</v>
      </c>
      <c r="K9" s="45">
        <v>8</v>
      </c>
      <c r="L9" s="45">
        <v>4</v>
      </c>
      <c r="M9" s="45">
        <v>2</v>
      </c>
      <c r="N9" s="46">
        <v>1</v>
      </c>
      <c r="O9" s="13">
        <f t="shared" ref="O9:O17" si="0">SUM(D9:N9)</f>
        <v>33</v>
      </c>
    </row>
    <row r="10" spans="2:15" x14ac:dyDescent="0.2">
      <c r="B10" s="42"/>
      <c r="C10" s="12" t="s">
        <v>24</v>
      </c>
      <c r="D10" s="23"/>
      <c r="E10" s="24"/>
      <c r="F10" s="47">
        <v>4</v>
      </c>
      <c r="G10" s="47">
        <v>16</v>
      </c>
      <c r="H10" s="47"/>
      <c r="I10" s="47">
        <v>16</v>
      </c>
      <c r="J10" s="47">
        <v>32</v>
      </c>
      <c r="K10" s="47">
        <v>32</v>
      </c>
      <c r="L10" s="47">
        <v>16</v>
      </c>
      <c r="M10" s="47">
        <v>4</v>
      </c>
      <c r="N10" s="48">
        <v>2</v>
      </c>
      <c r="O10" s="13">
        <f t="shared" si="0"/>
        <v>122</v>
      </c>
    </row>
    <row r="11" spans="2:15" ht="17.25" thickBot="1" x14ac:dyDescent="0.25">
      <c r="B11" s="42"/>
      <c r="C11" s="12" t="s">
        <v>25</v>
      </c>
      <c r="D11" s="26"/>
      <c r="E11" s="27"/>
      <c r="F11" s="49">
        <v>3000</v>
      </c>
      <c r="G11" s="49">
        <v>3000</v>
      </c>
      <c r="H11" s="49"/>
      <c r="I11" s="49">
        <v>3000</v>
      </c>
      <c r="J11" s="49">
        <v>3000</v>
      </c>
      <c r="K11" s="49">
        <v>3000</v>
      </c>
      <c r="L11" s="49">
        <v>3000</v>
      </c>
      <c r="M11" s="49">
        <v>3000</v>
      </c>
      <c r="N11" s="50">
        <v>3000</v>
      </c>
      <c r="O11" s="13">
        <f t="shared" si="0"/>
        <v>24000</v>
      </c>
    </row>
    <row r="12" spans="2:15" ht="17.25" thickBot="1" x14ac:dyDescent="0.25">
      <c r="B12" s="42"/>
      <c r="C12" s="1" t="s">
        <v>2</v>
      </c>
      <c r="D12" s="15">
        <f t="shared" ref="D12:E12" si="1">D10*D11</f>
        <v>0</v>
      </c>
      <c r="E12" s="15">
        <f t="shared" si="1"/>
        <v>0</v>
      </c>
      <c r="F12" s="15">
        <f>F10*F11</f>
        <v>12000</v>
      </c>
      <c r="G12" s="15">
        <f t="shared" ref="G12:N12" si="2">G10*G11</f>
        <v>48000</v>
      </c>
      <c r="H12" s="15">
        <f t="shared" si="2"/>
        <v>0</v>
      </c>
      <c r="I12" s="15">
        <f t="shared" si="2"/>
        <v>48000</v>
      </c>
      <c r="J12" s="15">
        <f t="shared" si="2"/>
        <v>96000</v>
      </c>
      <c r="K12" s="15">
        <f t="shared" si="2"/>
        <v>96000</v>
      </c>
      <c r="L12" s="15">
        <f t="shared" si="2"/>
        <v>48000</v>
      </c>
      <c r="M12" s="15">
        <f t="shared" si="2"/>
        <v>12000</v>
      </c>
      <c r="N12" s="15">
        <f t="shared" si="2"/>
        <v>6000</v>
      </c>
      <c r="O12" s="14">
        <f t="shared" si="0"/>
        <v>366000</v>
      </c>
    </row>
    <row r="13" spans="2:15" x14ac:dyDescent="0.2">
      <c r="B13" s="43" t="s">
        <v>16</v>
      </c>
      <c r="C13" s="44"/>
      <c r="D13" s="20"/>
      <c r="E13" s="21"/>
      <c r="F13" s="45">
        <v>10000</v>
      </c>
      <c r="G13" s="45"/>
      <c r="H13" s="45"/>
      <c r="I13" s="45"/>
      <c r="J13" s="45"/>
      <c r="K13" s="45"/>
      <c r="L13" s="21"/>
      <c r="M13" s="21"/>
      <c r="N13" s="22"/>
      <c r="O13" s="13">
        <f t="shared" si="0"/>
        <v>10000</v>
      </c>
    </row>
    <row r="14" spans="2:15" x14ac:dyDescent="0.2">
      <c r="B14" s="43" t="s">
        <v>17</v>
      </c>
      <c r="C14" s="44"/>
      <c r="D14" s="23"/>
      <c r="E14" s="24"/>
      <c r="F14" s="47">
        <v>200000</v>
      </c>
      <c r="G14" s="47"/>
      <c r="H14" s="47"/>
      <c r="I14" s="47"/>
      <c r="J14" s="47"/>
      <c r="K14" s="47"/>
      <c r="L14" s="24"/>
      <c r="M14" s="24"/>
      <c r="N14" s="25"/>
      <c r="O14" s="13">
        <f t="shared" si="0"/>
        <v>200000</v>
      </c>
    </row>
    <row r="15" spans="2:15" ht="17.25" thickBot="1" x14ac:dyDescent="0.25">
      <c r="B15" s="43" t="s">
        <v>18</v>
      </c>
      <c r="C15" s="44"/>
      <c r="D15" s="26"/>
      <c r="E15" s="27"/>
      <c r="F15" s="49"/>
      <c r="G15" s="49"/>
      <c r="H15" s="49"/>
      <c r="I15" s="49"/>
      <c r="J15" s="49"/>
      <c r="K15" s="49">
        <v>100000</v>
      </c>
      <c r="L15" s="27"/>
      <c r="M15" s="27"/>
      <c r="N15" s="28"/>
      <c r="O15" s="13">
        <f t="shared" si="0"/>
        <v>100000</v>
      </c>
    </row>
    <row r="16" spans="2:15" x14ac:dyDescent="0.2">
      <c r="B16" s="43" t="s">
        <v>36</v>
      </c>
      <c r="C16" s="43"/>
      <c r="D16" s="16">
        <f>D32</f>
        <v>0</v>
      </c>
      <c r="E16" s="16">
        <f t="shared" ref="E16:N16" si="3">E32</f>
        <v>0</v>
      </c>
      <c r="F16" s="16">
        <f t="shared" si="3"/>
        <v>10000</v>
      </c>
      <c r="G16" s="16">
        <f t="shared" si="3"/>
        <v>1000</v>
      </c>
      <c r="H16" s="16">
        <f t="shared" si="3"/>
        <v>0</v>
      </c>
      <c r="I16" s="16">
        <f t="shared" si="3"/>
        <v>1000</v>
      </c>
      <c r="J16" s="16">
        <f t="shared" si="3"/>
        <v>11000</v>
      </c>
      <c r="K16" s="16">
        <f t="shared" si="3"/>
        <v>2000</v>
      </c>
      <c r="L16" s="16">
        <f t="shared" si="3"/>
        <v>1000</v>
      </c>
      <c r="M16" s="16">
        <f t="shared" si="3"/>
        <v>0</v>
      </c>
      <c r="N16" s="16">
        <f t="shared" si="3"/>
        <v>0</v>
      </c>
      <c r="O16" s="14">
        <f t="shared" si="0"/>
        <v>26000</v>
      </c>
    </row>
    <row r="17" spans="2:15" x14ac:dyDescent="0.2">
      <c r="B17" s="42" t="s">
        <v>14</v>
      </c>
      <c r="C17" s="42"/>
      <c r="D17" s="14">
        <f>SUM(D12:D16)</f>
        <v>0</v>
      </c>
      <c r="E17" s="14">
        <f t="shared" ref="E17:N17" si="4">SUM(E12:E16)</f>
        <v>0</v>
      </c>
      <c r="F17" s="14">
        <f t="shared" si="4"/>
        <v>232000</v>
      </c>
      <c r="G17" s="14">
        <f t="shared" si="4"/>
        <v>49000</v>
      </c>
      <c r="H17" s="14">
        <f t="shared" si="4"/>
        <v>0</v>
      </c>
      <c r="I17" s="14">
        <f t="shared" si="4"/>
        <v>49000</v>
      </c>
      <c r="J17" s="14">
        <f t="shared" si="4"/>
        <v>107000</v>
      </c>
      <c r="K17" s="14">
        <f t="shared" si="4"/>
        <v>198000</v>
      </c>
      <c r="L17" s="14">
        <f t="shared" si="4"/>
        <v>49000</v>
      </c>
      <c r="M17" s="14">
        <f t="shared" si="4"/>
        <v>12000</v>
      </c>
      <c r="N17" s="14">
        <f t="shared" si="4"/>
        <v>6000</v>
      </c>
      <c r="O17" s="14">
        <f t="shared" si="0"/>
        <v>702000</v>
      </c>
    </row>
    <row r="18" spans="2:15" x14ac:dyDescent="0.2">
      <c r="B18" s="17" t="s">
        <v>35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8"/>
    </row>
    <row r="19" spans="2:15" ht="17.25" thickBot="1" x14ac:dyDescent="0.25">
      <c r="B19" s="33" t="s">
        <v>19</v>
      </c>
      <c r="C19" s="33"/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0" t="s">
        <v>9</v>
      </c>
      <c r="K19" s="10" t="s">
        <v>10</v>
      </c>
      <c r="L19" s="10" t="s">
        <v>11</v>
      </c>
      <c r="M19" s="10" t="s">
        <v>12</v>
      </c>
      <c r="N19" s="10" t="s">
        <v>13</v>
      </c>
      <c r="O19" s="11" t="s">
        <v>14</v>
      </c>
    </row>
    <row r="20" spans="2:15" x14ac:dyDescent="0.2">
      <c r="B20" s="51" t="s">
        <v>30</v>
      </c>
      <c r="C20" s="52"/>
      <c r="D20" s="45"/>
      <c r="E20" s="45"/>
      <c r="F20" s="45"/>
      <c r="G20" s="45"/>
      <c r="H20" s="45"/>
      <c r="I20" s="45"/>
      <c r="J20" s="45">
        <v>3000</v>
      </c>
      <c r="K20" s="45"/>
      <c r="L20" s="45"/>
      <c r="M20" s="21"/>
      <c r="N20" s="22"/>
      <c r="O20" s="13">
        <f t="shared" ref="O20:O32" si="5">SUM(D20:N20)</f>
        <v>3000</v>
      </c>
    </row>
    <row r="21" spans="2:15" x14ac:dyDescent="0.2">
      <c r="B21" s="53" t="s">
        <v>28</v>
      </c>
      <c r="C21" s="54"/>
      <c r="D21" s="47"/>
      <c r="E21" s="47"/>
      <c r="F21" s="47"/>
      <c r="G21" s="47"/>
      <c r="H21" s="47"/>
      <c r="I21" s="47"/>
      <c r="J21" s="47">
        <v>3000</v>
      </c>
      <c r="K21" s="47"/>
      <c r="L21" s="47"/>
      <c r="M21" s="24"/>
      <c r="N21" s="25"/>
      <c r="O21" s="13">
        <f t="shared" si="5"/>
        <v>3000</v>
      </c>
    </row>
    <row r="22" spans="2:15" x14ac:dyDescent="0.2">
      <c r="B22" s="53" t="s">
        <v>29</v>
      </c>
      <c r="C22" s="54"/>
      <c r="D22" s="47"/>
      <c r="E22" s="47"/>
      <c r="F22" s="47"/>
      <c r="G22" s="47">
        <v>1000</v>
      </c>
      <c r="H22" s="47"/>
      <c r="I22" s="47">
        <v>1000</v>
      </c>
      <c r="J22" s="47">
        <v>2000</v>
      </c>
      <c r="K22" s="47">
        <v>2000</v>
      </c>
      <c r="L22" s="47">
        <v>1000</v>
      </c>
      <c r="M22" s="24"/>
      <c r="N22" s="25"/>
      <c r="O22" s="13">
        <f t="shared" si="5"/>
        <v>7000</v>
      </c>
    </row>
    <row r="23" spans="2:15" x14ac:dyDescent="0.2">
      <c r="B23" s="53" t="s">
        <v>31</v>
      </c>
      <c r="C23" s="54"/>
      <c r="D23" s="47"/>
      <c r="E23" s="47"/>
      <c r="F23" s="47"/>
      <c r="G23" s="47"/>
      <c r="H23" s="47"/>
      <c r="I23" s="47"/>
      <c r="J23" s="47">
        <v>2000</v>
      </c>
      <c r="K23" s="47"/>
      <c r="L23" s="47"/>
      <c r="M23" s="24"/>
      <c r="N23" s="25"/>
      <c r="O23" s="13">
        <f t="shared" si="5"/>
        <v>2000</v>
      </c>
    </row>
    <row r="24" spans="2:15" x14ac:dyDescent="0.2">
      <c r="B24" s="53" t="s">
        <v>32</v>
      </c>
      <c r="C24" s="54"/>
      <c r="D24" s="47"/>
      <c r="E24" s="47"/>
      <c r="F24" s="47"/>
      <c r="G24" s="47"/>
      <c r="H24" s="47"/>
      <c r="I24" s="47"/>
      <c r="J24" s="47">
        <v>1000</v>
      </c>
      <c r="K24" s="47"/>
      <c r="L24" s="47"/>
      <c r="M24" s="24"/>
      <c r="N24" s="25"/>
      <c r="O24" s="13">
        <f t="shared" si="5"/>
        <v>1000</v>
      </c>
    </row>
    <row r="25" spans="2:15" x14ac:dyDescent="0.2">
      <c r="B25" s="53" t="s">
        <v>33</v>
      </c>
      <c r="C25" s="54"/>
      <c r="D25" s="47"/>
      <c r="E25" s="47"/>
      <c r="F25" s="47">
        <v>10000</v>
      </c>
      <c r="G25" s="47"/>
      <c r="H25" s="47"/>
      <c r="I25" s="47"/>
      <c r="J25" s="47"/>
      <c r="K25" s="47"/>
      <c r="L25" s="47"/>
      <c r="M25" s="24"/>
      <c r="N25" s="25"/>
      <c r="O25" s="13">
        <f t="shared" si="5"/>
        <v>10000</v>
      </c>
    </row>
    <row r="26" spans="2:15" x14ac:dyDescent="0.2">
      <c r="B26" s="36"/>
      <c r="C26" s="3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13">
        <f t="shared" si="5"/>
        <v>0</v>
      </c>
    </row>
    <row r="27" spans="2:15" x14ac:dyDescent="0.2">
      <c r="B27" s="36"/>
      <c r="C27" s="3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13">
        <f t="shared" si="5"/>
        <v>0</v>
      </c>
    </row>
    <row r="28" spans="2:15" x14ac:dyDescent="0.2">
      <c r="B28" s="36"/>
      <c r="C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13">
        <f t="shared" si="5"/>
        <v>0</v>
      </c>
    </row>
    <row r="29" spans="2:15" x14ac:dyDescent="0.2">
      <c r="B29" s="36"/>
      <c r="C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13">
        <f t="shared" si="5"/>
        <v>0</v>
      </c>
    </row>
    <row r="30" spans="2:15" x14ac:dyDescent="0.2">
      <c r="B30" s="36"/>
      <c r="C30" s="3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13">
        <f t="shared" si="5"/>
        <v>0</v>
      </c>
    </row>
    <row r="31" spans="2:15" ht="17.25" thickBot="1" x14ac:dyDescent="0.25">
      <c r="B31" s="38"/>
      <c r="C31" s="3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13">
        <f t="shared" si="5"/>
        <v>0</v>
      </c>
    </row>
    <row r="32" spans="2:15" x14ac:dyDescent="0.2">
      <c r="B32" s="32" t="s">
        <v>20</v>
      </c>
      <c r="C32" s="32"/>
      <c r="D32" s="16">
        <f>SUM(D20:D31)</f>
        <v>0</v>
      </c>
      <c r="E32" s="16">
        <f>SUM(E20:E31)</f>
        <v>0</v>
      </c>
      <c r="F32" s="16">
        <f t="shared" ref="F32:N32" si="6">SUM(F20:F31)</f>
        <v>10000</v>
      </c>
      <c r="G32" s="16">
        <f t="shared" si="6"/>
        <v>1000</v>
      </c>
      <c r="H32" s="16">
        <f t="shared" si="6"/>
        <v>0</v>
      </c>
      <c r="I32" s="16">
        <f t="shared" si="6"/>
        <v>1000</v>
      </c>
      <c r="J32" s="16">
        <f t="shared" si="6"/>
        <v>11000</v>
      </c>
      <c r="K32" s="16">
        <f t="shared" si="6"/>
        <v>2000</v>
      </c>
      <c r="L32" s="16">
        <f t="shared" si="6"/>
        <v>1000</v>
      </c>
      <c r="M32" s="16">
        <f t="shared" si="6"/>
        <v>0</v>
      </c>
      <c r="N32" s="16">
        <f t="shared" si="6"/>
        <v>0</v>
      </c>
      <c r="O32" s="14">
        <f t="shared" si="5"/>
        <v>26000</v>
      </c>
    </row>
    <row r="33" spans="2:15" x14ac:dyDescent="0.4">
      <c r="B33" s="29" t="s">
        <v>21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2:15" x14ac:dyDescent="0.4">
      <c r="B34" s="29" t="s">
        <v>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x14ac:dyDescent="0.4">
      <c r="B35" s="29" t="s">
        <v>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</sheetData>
  <sheetProtection algorithmName="SHA-512" hashValue="GmYjx3cfcjESVN8KPDGQw58+vfrY16JDysMND+eIaLZoTuWYDQ4RyaYdBqq96fXR8kgQQ1CDr0/PbFSKDTk4HQ==" saltValue="1KYcdBdjyvENQnxdmIyxPw==" spinCount="100000" sheet="1" objects="1" scenarios="1"/>
  <mergeCells count="26">
    <mergeCell ref="B34:O34"/>
    <mergeCell ref="B35:O35"/>
    <mergeCell ref="B28:C28"/>
    <mergeCell ref="B29:C29"/>
    <mergeCell ref="B30:C30"/>
    <mergeCell ref="B31:C31"/>
    <mergeCell ref="B32:C32"/>
    <mergeCell ref="B33:O33"/>
    <mergeCell ref="B22:C22"/>
    <mergeCell ref="B23:C23"/>
    <mergeCell ref="B24:C24"/>
    <mergeCell ref="B25:C25"/>
    <mergeCell ref="B26:C26"/>
    <mergeCell ref="B27:C27"/>
    <mergeCell ref="B15:C15"/>
    <mergeCell ref="B16:C16"/>
    <mergeCell ref="B17:C17"/>
    <mergeCell ref="B19:C19"/>
    <mergeCell ref="B20:C20"/>
    <mergeCell ref="B21:C21"/>
    <mergeCell ref="C2:O2"/>
    <mergeCell ref="C6:G6"/>
    <mergeCell ref="B8:C8"/>
    <mergeCell ref="B9:B12"/>
    <mergeCell ref="B13:C13"/>
    <mergeCell ref="B14:C14"/>
  </mergeCells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0AF4-38D7-4261-B1F7-E0526C85EB63}">
  <sheetPr>
    <pageSetUpPr fitToPage="1"/>
  </sheetPr>
  <dimension ref="B2:O35"/>
  <sheetViews>
    <sheetView showZeros="0" tabSelected="1" view="pageBreakPreview" zoomScale="85" zoomScaleNormal="85" zoomScaleSheetLayoutView="85" workbookViewId="0">
      <selection activeCell="G15" sqref="G15"/>
    </sheetView>
  </sheetViews>
  <sheetFormatPr defaultRowHeight="16.5" x14ac:dyDescent="0.2"/>
  <cols>
    <col min="1" max="1" width="3.83203125" style="2" customWidth="1"/>
    <col min="2" max="2" width="13.1640625" style="2" customWidth="1"/>
    <col min="3" max="3" width="20" style="2" customWidth="1"/>
    <col min="4" max="14" width="10.83203125" style="2" customWidth="1"/>
    <col min="15" max="15" width="15.6640625" style="2" bestFit="1" customWidth="1"/>
    <col min="16" max="16384" width="9.33203125" style="2"/>
  </cols>
  <sheetData>
    <row r="2" spans="2:15" x14ac:dyDescent="0.2">
      <c r="B2" s="19"/>
      <c r="C2" s="30" t="s">
        <v>26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x14ac:dyDescent="0.2">
      <c r="O3" s="3" t="s">
        <v>34</v>
      </c>
    </row>
    <row r="4" spans="2:15" x14ac:dyDescent="0.2">
      <c r="E4" s="4" t="s">
        <v>22</v>
      </c>
      <c r="F4" s="5">
        <v>7</v>
      </c>
      <c r="G4" s="6" t="s">
        <v>23</v>
      </c>
      <c r="I4" s="6"/>
      <c r="K4" s="6"/>
      <c r="L4" s="6"/>
      <c r="M4" s="6"/>
      <c r="N4" s="6"/>
      <c r="O4" s="6"/>
    </row>
    <row r="6" spans="2:15" x14ac:dyDescent="0.2">
      <c r="B6" s="2" t="s">
        <v>27</v>
      </c>
      <c r="C6" s="55"/>
      <c r="D6" s="55"/>
      <c r="E6" s="55"/>
      <c r="F6" s="55"/>
      <c r="G6" s="55"/>
      <c r="H6" s="7"/>
      <c r="I6" s="7"/>
      <c r="J6" s="7"/>
      <c r="K6" s="7"/>
      <c r="L6" s="8"/>
      <c r="M6" s="8"/>
      <c r="N6" s="8"/>
      <c r="O6" s="8"/>
    </row>
    <row r="7" spans="2:15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 t="s">
        <v>15</v>
      </c>
    </row>
    <row r="8" spans="2:15" ht="17.25" thickBot="1" x14ac:dyDescent="0.25">
      <c r="B8" s="34"/>
      <c r="C8" s="35"/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1" t="s">
        <v>14</v>
      </c>
    </row>
    <row r="9" spans="2:15" x14ac:dyDescent="0.2">
      <c r="B9" s="42" t="s">
        <v>0</v>
      </c>
      <c r="C9" s="12" t="s">
        <v>1</v>
      </c>
      <c r="D9" s="20"/>
      <c r="E9" s="21"/>
      <c r="F9" s="21"/>
      <c r="G9" s="21"/>
      <c r="H9" s="21"/>
      <c r="I9" s="21"/>
      <c r="J9" s="21"/>
      <c r="K9" s="21"/>
      <c r="L9" s="21"/>
      <c r="M9" s="21"/>
      <c r="N9" s="22"/>
      <c r="O9" s="13">
        <f t="shared" ref="O9:O17" si="0">SUM(D9:N9)</f>
        <v>0</v>
      </c>
    </row>
    <row r="10" spans="2:15" x14ac:dyDescent="0.2">
      <c r="B10" s="42"/>
      <c r="C10" s="12" t="s">
        <v>24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13">
        <f t="shared" si="0"/>
        <v>0</v>
      </c>
    </row>
    <row r="11" spans="2:15" ht="17.25" thickBot="1" x14ac:dyDescent="0.25">
      <c r="B11" s="42"/>
      <c r="C11" s="12" t="s">
        <v>25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13">
        <f t="shared" si="0"/>
        <v>0</v>
      </c>
    </row>
    <row r="12" spans="2:15" ht="17.25" thickBot="1" x14ac:dyDescent="0.25">
      <c r="B12" s="42"/>
      <c r="C12" s="1" t="s">
        <v>2</v>
      </c>
      <c r="D12" s="15">
        <f t="shared" ref="D12:E12" si="1">D10*D11</f>
        <v>0</v>
      </c>
      <c r="E12" s="15">
        <f t="shared" si="1"/>
        <v>0</v>
      </c>
      <c r="F12" s="15">
        <f>F10*F11</f>
        <v>0</v>
      </c>
      <c r="G12" s="15">
        <f t="shared" ref="G12:N12" si="2">G10*G11</f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4">
        <f t="shared" si="0"/>
        <v>0</v>
      </c>
    </row>
    <row r="13" spans="2:15" x14ac:dyDescent="0.2">
      <c r="B13" s="43" t="s">
        <v>16</v>
      </c>
      <c r="C13" s="44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13">
        <f t="shared" si="0"/>
        <v>0</v>
      </c>
    </row>
    <row r="14" spans="2:15" x14ac:dyDescent="0.2">
      <c r="B14" s="43" t="s">
        <v>17</v>
      </c>
      <c r="C14" s="4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13">
        <f t="shared" si="0"/>
        <v>0</v>
      </c>
    </row>
    <row r="15" spans="2:15" ht="17.25" thickBot="1" x14ac:dyDescent="0.25">
      <c r="B15" s="43" t="s">
        <v>18</v>
      </c>
      <c r="C15" s="4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13">
        <f t="shared" si="0"/>
        <v>0</v>
      </c>
    </row>
    <row r="16" spans="2:15" x14ac:dyDescent="0.2">
      <c r="B16" s="43" t="s">
        <v>36</v>
      </c>
      <c r="C16" s="43"/>
      <c r="D16" s="16">
        <f>D32</f>
        <v>0</v>
      </c>
      <c r="E16" s="16">
        <f t="shared" ref="E16:N16" si="3">E32</f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14">
        <f t="shared" si="0"/>
        <v>0</v>
      </c>
    </row>
    <row r="17" spans="2:15" x14ac:dyDescent="0.2">
      <c r="B17" s="42" t="s">
        <v>14</v>
      </c>
      <c r="C17" s="42"/>
      <c r="D17" s="14">
        <f>SUM(D12:D16)</f>
        <v>0</v>
      </c>
      <c r="E17" s="14">
        <f t="shared" ref="E17:N17" si="4">SUM(E12:E16)</f>
        <v>0</v>
      </c>
      <c r="F17" s="14">
        <f t="shared" si="4"/>
        <v>0</v>
      </c>
      <c r="G17" s="14">
        <f t="shared" si="4"/>
        <v>0</v>
      </c>
      <c r="H17" s="14">
        <f t="shared" si="4"/>
        <v>0</v>
      </c>
      <c r="I17" s="14">
        <f t="shared" si="4"/>
        <v>0</v>
      </c>
      <c r="J17" s="14">
        <f t="shared" si="4"/>
        <v>0</v>
      </c>
      <c r="K17" s="14">
        <f t="shared" si="4"/>
        <v>0</v>
      </c>
      <c r="L17" s="14">
        <f t="shared" si="4"/>
        <v>0</v>
      </c>
      <c r="M17" s="14">
        <f t="shared" si="4"/>
        <v>0</v>
      </c>
      <c r="N17" s="14">
        <f t="shared" si="4"/>
        <v>0</v>
      </c>
      <c r="O17" s="14">
        <f t="shared" si="0"/>
        <v>0</v>
      </c>
    </row>
    <row r="18" spans="2:15" x14ac:dyDescent="0.2">
      <c r="B18" s="17" t="s">
        <v>35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8"/>
    </row>
    <row r="19" spans="2:15" ht="17.25" thickBot="1" x14ac:dyDescent="0.25">
      <c r="B19" s="33" t="s">
        <v>19</v>
      </c>
      <c r="C19" s="33"/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0" t="s">
        <v>9</v>
      </c>
      <c r="K19" s="10" t="s">
        <v>10</v>
      </c>
      <c r="L19" s="10" t="s">
        <v>11</v>
      </c>
      <c r="M19" s="10" t="s">
        <v>12</v>
      </c>
      <c r="N19" s="10" t="s">
        <v>13</v>
      </c>
      <c r="O19" s="11" t="s">
        <v>14</v>
      </c>
    </row>
    <row r="20" spans="2:15" x14ac:dyDescent="0.2">
      <c r="B20" s="40"/>
      <c r="C20" s="4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13">
        <f t="shared" ref="O20:O32" si="5">SUM(D20:N20)</f>
        <v>0</v>
      </c>
    </row>
    <row r="21" spans="2:15" x14ac:dyDescent="0.2">
      <c r="B21" s="36"/>
      <c r="C21" s="37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13">
        <f t="shared" si="5"/>
        <v>0</v>
      </c>
    </row>
    <row r="22" spans="2:15" x14ac:dyDescent="0.2">
      <c r="B22" s="36"/>
      <c r="C22" s="3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13">
        <f t="shared" si="5"/>
        <v>0</v>
      </c>
    </row>
    <row r="23" spans="2:15" x14ac:dyDescent="0.2">
      <c r="B23" s="36"/>
      <c r="C23" s="3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13">
        <f t="shared" si="5"/>
        <v>0</v>
      </c>
    </row>
    <row r="24" spans="2:15" x14ac:dyDescent="0.2">
      <c r="B24" s="36"/>
      <c r="C24" s="3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13">
        <f t="shared" si="5"/>
        <v>0</v>
      </c>
    </row>
    <row r="25" spans="2:15" x14ac:dyDescent="0.2">
      <c r="B25" s="36"/>
      <c r="C25" s="3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13">
        <f t="shared" si="5"/>
        <v>0</v>
      </c>
    </row>
    <row r="26" spans="2:15" x14ac:dyDescent="0.2">
      <c r="B26" s="36"/>
      <c r="C26" s="3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13">
        <f t="shared" si="5"/>
        <v>0</v>
      </c>
    </row>
    <row r="27" spans="2:15" x14ac:dyDescent="0.2">
      <c r="B27" s="36"/>
      <c r="C27" s="3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13">
        <f t="shared" si="5"/>
        <v>0</v>
      </c>
    </row>
    <row r="28" spans="2:15" x14ac:dyDescent="0.2">
      <c r="B28" s="36"/>
      <c r="C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13">
        <f t="shared" si="5"/>
        <v>0</v>
      </c>
    </row>
    <row r="29" spans="2:15" x14ac:dyDescent="0.2">
      <c r="B29" s="36"/>
      <c r="C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13">
        <f t="shared" si="5"/>
        <v>0</v>
      </c>
    </row>
    <row r="30" spans="2:15" x14ac:dyDescent="0.2">
      <c r="B30" s="36"/>
      <c r="C30" s="3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13">
        <f t="shared" si="5"/>
        <v>0</v>
      </c>
    </row>
    <row r="31" spans="2:15" ht="17.25" thickBot="1" x14ac:dyDescent="0.25">
      <c r="B31" s="38"/>
      <c r="C31" s="3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13">
        <f t="shared" si="5"/>
        <v>0</v>
      </c>
    </row>
    <row r="32" spans="2:15" x14ac:dyDescent="0.2">
      <c r="B32" s="32" t="s">
        <v>20</v>
      </c>
      <c r="C32" s="32"/>
      <c r="D32" s="16">
        <f>SUM(D20:D31)</f>
        <v>0</v>
      </c>
      <c r="E32" s="16">
        <f>SUM(E20:E31)</f>
        <v>0</v>
      </c>
      <c r="F32" s="16">
        <f t="shared" ref="F32:N32" si="6">SUM(F20:F31)</f>
        <v>0</v>
      </c>
      <c r="G32" s="16">
        <f t="shared" si="6"/>
        <v>0</v>
      </c>
      <c r="H32" s="16">
        <f t="shared" si="6"/>
        <v>0</v>
      </c>
      <c r="I32" s="16">
        <f t="shared" si="6"/>
        <v>0</v>
      </c>
      <c r="J32" s="16">
        <f t="shared" si="6"/>
        <v>0</v>
      </c>
      <c r="K32" s="16">
        <f t="shared" si="6"/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14">
        <f t="shared" si="5"/>
        <v>0</v>
      </c>
    </row>
    <row r="33" spans="2:15" x14ac:dyDescent="0.4">
      <c r="B33" s="29" t="s">
        <v>21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2:15" x14ac:dyDescent="0.4">
      <c r="B34" s="29" t="s">
        <v>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x14ac:dyDescent="0.4">
      <c r="B35" s="29" t="s">
        <v>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</sheetData>
  <mergeCells count="26">
    <mergeCell ref="B22:C22"/>
    <mergeCell ref="B23:C23"/>
    <mergeCell ref="B9:B12"/>
    <mergeCell ref="B24:C24"/>
    <mergeCell ref="B25:C25"/>
    <mergeCell ref="B17:C17"/>
    <mergeCell ref="B13:C13"/>
    <mergeCell ref="B14:C14"/>
    <mergeCell ref="B15:C15"/>
    <mergeCell ref="B16:C16"/>
    <mergeCell ref="B34:O34"/>
    <mergeCell ref="B35:O35"/>
    <mergeCell ref="C6:G6"/>
    <mergeCell ref="C2:O2"/>
    <mergeCell ref="B32:C32"/>
    <mergeCell ref="B19:C19"/>
    <mergeCell ref="B33:O33"/>
    <mergeCell ref="B8:C8"/>
    <mergeCell ref="B26:C26"/>
    <mergeCell ref="B27:C27"/>
    <mergeCell ref="B28:C28"/>
    <mergeCell ref="B29:C29"/>
    <mergeCell ref="B30:C30"/>
    <mergeCell ref="B31:C31"/>
    <mergeCell ref="B20:C20"/>
    <mergeCell ref="B21:C21"/>
  </mergeCells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資金繰り予定表（参考例）</vt:lpstr>
      <vt:lpstr>資金繰り予定表（入力用）</vt:lpstr>
      <vt:lpstr>'資金繰り予定表（参考例）'!Print_Area</vt:lpstr>
      <vt:lpstr>'資金繰り予定表（入力用）'!Print_Area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&lt;4D6963726F736F667420576F7264202D20303120208E7392AC91BA8A6D944688CB978A8F918EE88F9182AB8B4C93FC97E1&gt;</dc:title>
  <dc:creator>ino PC</dc:creator>
  <cp:lastModifiedBy>HAYAMI</cp:lastModifiedBy>
  <cp:lastPrinted>2025-03-13T07:52:09Z</cp:lastPrinted>
  <dcterms:created xsi:type="dcterms:W3CDTF">2023-03-26T05:10:56Z</dcterms:created>
  <dcterms:modified xsi:type="dcterms:W3CDTF">2025-04-01T06:58:01Z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2022-04-04T00:00:00Z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2023-03-26T00:00:00Z</vt:filetime>
  </property>
  <property fmtid="{D5CDD505-2E9C-101B-9397-08002B2CF9AE}" pid="5" name="Producer">
    <vt:lpwstr>Acrobat Distiller 9.0.0 (Windows)</vt:lpwstr>
  </property>
</Properties>
</file>