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7_tamenHP_R504\tamenteki\material\youshiki\ファイル名消す前\"/>
    </mc:Choice>
  </mc:AlternateContent>
  <xr:revisionPtr revIDLastSave="0" documentId="13_ncr:1_{92D1749C-3C25-4B1B-AB7C-C758F2A05F8F}" xr6:coauthVersionLast="47" xr6:coauthVersionMax="47" xr10:uidLastSave="{00000000-0000-0000-0000-000000000000}"/>
  <bookViews>
    <workbookView xWindow="-120" yWindow="-120" windowWidth="29040" windowHeight="15840" xr2:uid="{3D00AD2A-7D66-4277-ADA1-B0BC28403DE4}"/>
  </bookViews>
  <sheets>
    <sheet name="10月" sheetId="10" r:id="rId1"/>
    <sheet name="10月（記載例）" sheetId="11" r:id="rId2"/>
  </sheets>
  <definedNames>
    <definedName name="_xlnm.Print_Area" localSheetId="0">'10月'!$A$1:$L$30</definedName>
    <definedName name="_xlnm.Print_Area" localSheetId="1">'10月（記載例）'!$B$1:$N$42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1" l="1"/>
  <c r="C15" i="11"/>
  <c r="J23" i="11"/>
  <c r="F23" i="11"/>
  <c r="I27" i="11"/>
  <c r="G28" i="11" s="1"/>
  <c r="G27" i="10"/>
  <c r="K27" i="11"/>
  <c r="G29" i="11" l="1"/>
  <c r="K29" i="11" s="1"/>
  <c r="K28" i="11"/>
  <c r="I27" i="10"/>
  <c r="E28" i="10"/>
  <c r="I28" i="10" l="1"/>
  <c r="E29" i="10"/>
  <c r="I29" i="10" s="1"/>
</calcChain>
</file>

<file path=xl/sharedStrings.xml><?xml version="1.0" encoding="utf-8"?>
<sst xmlns="http://schemas.openxmlformats.org/spreadsheetml/2006/main" count="68" uniqueCount="34">
  <si>
    <t>事業の遂行状況</t>
  </si>
  <si>
    <t>備考</t>
  </si>
  <si>
    <t>実施するもの</t>
  </si>
  <si>
    <t>事業費</t>
  </si>
  <si>
    <t>出来高</t>
  </si>
  <si>
    <t>比率</t>
  </si>
  <si>
    <t>事業完了</t>
  </si>
  <si>
    <t>予定年月日</t>
  </si>
  <si>
    <t>（参考様式第６号）</t>
    <phoneticPr fontId="4"/>
  </si>
  <si>
    <t>記</t>
    <rPh sb="0" eb="1">
      <t>キ</t>
    </rPh>
    <phoneticPr fontId="4"/>
  </si>
  <si>
    <t>実施状況とりまとめ表</t>
    <phoneticPr fontId="4"/>
  </si>
  <si>
    <t>）</t>
    <phoneticPr fontId="4"/>
  </si>
  <si>
    <t>（</t>
    <phoneticPr fontId="4"/>
  </si>
  <si>
    <t>&lt;&lt;</t>
    <phoneticPr fontId="4"/>
  </si>
  <si>
    <t>&gt;&gt;</t>
    <phoneticPr fontId="4"/>
  </si>
  <si>
    <t>(</t>
    <phoneticPr fontId="4"/>
  </si>
  <si>
    <t>)</t>
    <phoneticPr fontId="4"/>
  </si>
  <si>
    <t>総事業費</t>
    <phoneticPr fontId="4"/>
  </si>
  <si>
    <t>(注)１「事業費」の欄には、事業の出来高を金額に換算した額を記載すること。</t>
    <phoneticPr fontId="4"/>
  </si>
  <si>
    <r>
      <t>（参考様式第６号）</t>
    </r>
    <r>
      <rPr>
        <sz val="12"/>
        <color rgb="FFFF0000"/>
        <rFont val="ＭＳ 明朝"/>
        <family val="1"/>
        <charset val="128"/>
      </rPr>
      <t>記載例</t>
    </r>
    <rPh sb="9" eb="11">
      <t>キサイ</t>
    </rPh>
    <rPh sb="11" eb="12">
      <t>レイ</t>
    </rPh>
    <phoneticPr fontId="4"/>
  </si>
  <si>
    <t>○○活動組織</t>
    <rPh sb="2" eb="4">
      <t>カツドウ</t>
    </rPh>
    <rPh sb="4" eb="6">
      <t>ソシキ</t>
    </rPh>
    <phoneticPr fontId="4"/>
  </si>
  <si>
    <t>完了するもの</t>
    <phoneticPr fontId="4"/>
  </si>
  <si>
    <t>　　代表　兵庫　太郎　</t>
    <rPh sb="5" eb="7">
      <t>ヒョウゴ</t>
    </rPh>
    <rPh sb="8" eb="10">
      <t>タロウ</t>
    </rPh>
    <phoneticPr fontId="4"/>
  </si>
  <si>
    <t>ひょうご森林林業協同組合連合会</t>
    <rPh sb="4" eb="15">
      <t>シンリンリンギョウキョウドウクミアイレンゴウカイ</t>
    </rPh>
    <phoneticPr fontId="4"/>
  </si>
  <si>
    <t>活動組織名</t>
    <rPh sb="0" eb="4">
      <t>カツドウソシキ</t>
    </rPh>
    <rPh sb="4" eb="5">
      <t>メイ</t>
    </rPh>
    <phoneticPr fontId="4"/>
  </si>
  <si>
    <t>ひょうご森林林業協同組合連合会</t>
    <rPh sb="4" eb="15">
      <t>シンリンリンギョウキョウドウクミアイレンゴウカイ</t>
    </rPh>
    <phoneticPr fontId="4"/>
  </si>
  <si>
    <t>第　　　　　号</t>
    <phoneticPr fontId="4"/>
  </si>
  <si>
    <t>役職・氏名</t>
    <rPh sb="0" eb="2">
      <t>ヤクショク</t>
    </rPh>
    <rPh sb="3" eb="5">
      <t>シメイ</t>
    </rPh>
    <phoneticPr fontId="4"/>
  </si>
  <si>
    <t>代表理事　新岡　史朗　様</t>
    <rPh sb="0" eb="4">
      <t>ダイヒョウリジ</t>
    </rPh>
    <rPh sb="5" eb="7">
      <t>ニイオカ</t>
    </rPh>
    <rPh sb="8" eb="10">
      <t>シロウ</t>
    </rPh>
    <rPh sb="11" eb="12">
      <t>サマ</t>
    </rPh>
    <phoneticPr fontId="4"/>
  </si>
  <si>
    <t>令和６年度　森林・山村多面的機能発揮対策交付金にかかる実施状況について</t>
    <phoneticPr fontId="4"/>
  </si>
  <si>
    <t>事業の遂行状況</t>
    <phoneticPr fontId="4"/>
  </si>
  <si>
    <t>　令和６年１２月３１日までの実施状況についてとりまとめましたので、下記のとおり報告します。</t>
    <rPh sb="1" eb="3">
      <t>レイワ</t>
    </rPh>
    <rPh sb="4" eb="5">
      <t>ネン</t>
    </rPh>
    <rPh sb="7" eb="8">
      <t>ガツ</t>
    </rPh>
    <rPh sb="10" eb="11">
      <t>ニチ</t>
    </rPh>
    <phoneticPr fontId="4"/>
  </si>
  <si>
    <t>令和６年１２月３１日までに</t>
    <phoneticPr fontId="4"/>
  </si>
  <si>
    <t>令和７年１月１日以降に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</si>
</sst>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#,##0&quot;円&quot;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2"/>
      <color rgb="FFFFFFFF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176" fontId="2" fillId="0" borderId="0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2" xfId="1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176" fontId="2" fillId="0" borderId="7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9" fontId="2" fillId="0" borderId="4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6" fontId="2" fillId="2" borderId="2" xfId="1" applyNumberFormat="1" applyFont="1" applyFill="1" applyBorder="1" applyAlignment="1">
      <alignment horizontal="right" vertical="center" wrapText="1"/>
    </xf>
    <xf numFmtId="176" fontId="2" fillId="2" borderId="0" xfId="1" applyNumberFormat="1" applyFont="1" applyFill="1" applyBorder="1" applyAlignment="1">
      <alignment horizontal="right" vertical="center" wrapText="1"/>
    </xf>
    <xf numFmtId="176" fontId="2" fillId="2" borderId="7" xfId="1" applyNumberFormat="1" applyFont="1" applyFill="1" applyBorder="1" applyAlignment="1">
      <alignment horizontal="right" vertical="center" wrapText="1"/>
    </xf>
    <xf numFmtId="0" fontId="2" fillId="0" borderId="21" xfId="0" applyFont="1" applyBorder="1" applyAlignment="1">
      <alignment horizontal="justify" vertical="center" wrapText="1"/>
    </xf>
    <xf numFmtId="176" fontId="2" fillId="0" borderId="22" xfId="1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justify" vertical="center" wrapText="1"/>
    </xf>
    <xf numFmtId="176" fontId="2" fillId="0" borderId="25" xfId="1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9" fontId="2" fillId="0" borderId="21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9" fontId="2" fillId="0" borderId="24" xfId="0" applyNumberFormat="1" applyFont="1" applyBorder="1" applyAlignment="1">
      <alignment horizontal="right" vertical="center" wrapText="1"/>
    </xf>
    <xf numFmtId="177" fontId="2" fillId="0" borderId="0" xfId="1" applyNumberFormat="1" applyFont="1" applyBorder="1" applyAlignment="1">
      <alignment horizontal="right" vertical="center" wrapText="1"/>
    </xf>
    <xf numFmtId="177" fontId="2" fillId="0" borderId="22" xfId="1" applyNumberFormat="1" applyFont="1" applyBorder="1" applyAlignment="1">
      <alignment horizontal="right" vertical="center" wrapText="1"/>
    </xf>
    <xf numFmtId="177" fontId="2" fillId="0" borderId="25" xfId="1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58" fontId="2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9" fontId="2" fillId="0" borderId="15" xfId="0" applyNumberFormat="1" applyFont="1" applyBorder="1" applyAlignment="1">
      <alignment horizontal="right" vertical="center" wrapText="1"/>
    </xf>
    <xf numFmtId="9" fontId="2" fillId="0" borderId="16" xfId="0" applyNumberFormat="1" applyFont="1" applyBorder="1" applyAlignment="1">
      <alignment horizontal="right" vertical="center" wrapText="1"/>
    </xf>
    <xf numFmtId="9" fontId="2" fillId="0" borderId="17" xfId="0" applyNumberFormat="1" applyFont="1" applyBorder="1" applyAlignment="1">
      <alignment horizontal="right" vertical="center" wrapText="1"/>
    </xf>
    <xf numFmtId="58" fontId="2" fillId="0" borderId="15" xfId="0" applyNumberFormat="1" applyFont="1" applyBorder="1" applyAlignment="1">
      <alignment horizontal="justify" vertical="center" wrapText="1"/>
    </xf>
    <xf numFmtId="58" fontId="2" fillId="0" borderId="16" xfId="0" applyNumberFormat="1" applyFont="1" applyBorder="1" applyAlignment="1">
      <alignment horizontal="justify" vertical="center" wrapText="1"/>
    </xf>
    <xf numFmtId="58" fontId="2" fillId="0" borderId="17" xfId="0" applyNumberFormat="1" applyFont="1" applyBorder="1" applyAlignment="1">
      <alignment horizontal="justify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right"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58" fontId="2" fillId="2" borderId="9" xfId="0" applyNumberFormat="1" applyFont="1" applyFill="1" applyBorder="1" applyAlignment="1">
      <alignment horizontal="center" vertical="center"/>
    </xf>
    <xf numFmtId="58" fontId="2" fillId="2" borderId="10" xfId="0" applyNumberFormat="1" applyFont="1" applyFill="1" applyBorder="1" applyAlignment="1">
      <alignment horizontal="center" vertical="center"/>
    </xf>
    <xf numFmtId="58" fontId="2" fillId="2" borderId="1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58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200024</xdr:colOff>
      <xdr:row>1</xdr:row>
      <xdr:rowOff>57150</xdr:rowOff>
    </xdr:from>
    <xdr:to>
      <xdr:col>14</xdr:col>
      <xdr:colOff>200024</xdr:colOff>
      <xdr:row>4</xdr:row>
      <xdr:rowOff>123825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3E60F61-A8F1-563F-C760-F7E0321B9AA5}"/>
            </a:ext>
          </a:extLst>
        </xdr:cNvPr>
        <xdr:cNvSpPr txBox="1"/>
      </xdr:nvSpPr>
      <xdr:spPr>
        <a:xfrm>
          <a:off x="7229474" y="228600"/>
          <a:ext cx="1819275" cy="76200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着色セルに入力してください。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1</xdr:row>
      <xdr:rowOff>9524</xdr:rowOff>
    </xdr:from>
    <xdr:to>
      <xdr:col>11</xdr:col>
      <xdr:colOff>142875</xdr:colOff>
      <xdr:row>3</xdr:row>
      <xdr:rowOff>133350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B36E66BF-64C6-9846-E555-9C1231E87529}"/>
            </a:ext>
          </a:extLst>
        </xdr:cNvPr>
        <xdr:cNvSpPr/>
      </xdr:nvSpPr>
      <xdr:spPr>
        <a:xfrm>
          <a:off x="3867150" y="180974"/>
          <a:ext cx="1724025" cy="561976"/>
        </a:xfrm>
        <a:prstGeom prst="wedgeRoundRectCallout">
          <a:avLst>
            <a:gd name="adj1" fmla="val 79719"/>
            <a:gd name="adj2" fmla="val 4464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活動組織で書類番号を管理していれば記入</a:t>
          </a:r>
        </a:p>
      </xdr:txBody>
    </xdr:sp>
    <xdr:clientData/>
  </xdr:twoCellAnchor>
  <xdr:twoCellAnchor>
    <xdr:from>
      <xdr:col>14</xdr:col>
      <xdr:colOff>419099</xdr:colOff>
      <xdr:row>1</xdr:row>
      <xdr:rowOff>219074</xdr:rowOff>
    </xdr:from>
    <xdr:to>
      <xdr:col>16</xdr:col>
      <xdr:colOff>590549</xdr:colOff>
      <xdr:row>4</xdr:row>
      <xdr:rowOff>85725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B135F9A9-4B74-42A8-AE47-EF54EEE0D218}"/>
            </a:ext>
          </a:extLst>
        </xdr:cNvPr>
        <xdr:cNvSpPr/>
      </xdr:nvSpPr>
      <xdr:spPr>
        <a:xfrm>
          <a:off x="7781924" y="390524"/>
          <a:ext cx="1990725" cy="561976"/>
        </a:xfrm>
        <a:prstGeom prst="wedgeRoundRectCallout">
          <a:avLst>
            <a:gd name="adj1" fmla="val -70005"/>
            <a:gd name="adj2" fmla="val 6329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提出日を記入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令和６年１０月１５日まで</a:t>
          </a:r>
        </a:p>
      </xdr:txBody>
    </xdr:sp>
    <xdr:clientData/>
  </xdr:twoCellAnchor>
  <xdr:twoCellAnchor>
    <xdr:from>
      <xdr:col>14</xdr:col>
      <xdr:colOff>152400</xdr:colOff>
      <xdr:row>8</xdr:row>
      <xdr:rowOff>228599</xdr:rowOff>
    </xdr:from>
    <xdr:to>
      <xdr:col>16</xdr:col>
      <xdr:colOff>333375</xdr:colOff>
      <xdr:row>11</xdr:row>
      <xdr:rowOff>19050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45D12CD8-173D-4543-B374-9617B6AA9C41}"/>
            </a:ext>
          </a:extLst>
        </xdr:cNvPr>
        <xdr:cNvSpPr/>
      </xdr:nvSpPr>
      <xdr:spPr>
        <a:xfrm>
          <a:off x="7515225" y="2047874"/>
          <a:ext cx="2000250" cy="561976"/>
        </a:xfrm>
        <a:prstGeom prst="wedgeRoundRectCallout">
          <a:avLst>
            <a:gd name="adj1" fmla="val -70005"/>
            <a:gd name="adj2" fmla="val 6329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活動組織名、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代表者の役職、氏名を記入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14</xdr:col>
      <xdr:colOff>247650</xdr:colOff>
      <xdr:row>25</xdr:row>
      <xdr:rowOff>114299</xdr:rowOff>
    </xdr:from>
    <xdr:to>
      <xdr:col>16</xdr:col>
      <xdr:colOff>428625</xdr:colOff>
      <xdr:row>27</xdr:row>
      <xdr:rowOff>152400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F2499DF4-41FC-4FA7-9F2C-10530734D7EA}"/>
            </a:ext>
          </a:extLst>
        </xdr:cNvPr>
        <xdr:cNvSpPr/>
      </xdr:nvSpPr>
      <xdr:spPr>
        <a:xfrm>
          <a:off x="7610475" y="5991224"/>
          <a:ext cx="2000250" cy="561976"/>
        </a:xfrm>
        <a:prstGeom prst="wedgeRoundRectCallout">
          <a:avLst>
            <a:gd name="adj1" fmla="val -85719"/>
            <a:gd name="adj2" fmla="val 582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事業完了予定年月日を記入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令和７年２月１５日まで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123825</xdr:colOff>
      <xdr:row>30</xdr:row>
      <xdr:rowOff>104774</xdr:rowOff>
    </xdr:from>
    <xdr:to>
      <xdr:col>12</xdr:col>
      <xdr:colOff>819150</xdr:colOff>
      <xdr:row>32</xdr:row>
      <xdr:rowOff>142875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595A312-9B2D-463E-ACBC-3E12BC2E7DF5}"/>
            </a:ext>
          </a:extLst>
        </xdr:cNvPr>
        <xdr:cNvSpPr/>
      </xdr:nvSpPr>
      <xdr:spPr>
        <a:xfrm>
          <a:off x="4533900" y="7534274"/>
          <a:ext cx="2000250" cy="561976"/>
        </a:xfrm>
        <a:prstGeom prst="wedgeRoundRectCallout">
          <a:avLst>
            <a:gd name="adj1" fmla="val -110481"/>
            <a:gd name="adj2" fmla="val -28247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令和６年１２月３１日までに使う金額を記入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152400</xdr:colOff>
      <xdr:row>29</xdr:row>
      <xdr:rowOff>304799</xdr:rowOff>
    </xdr:from>
    <xdr:to>
      <xdr:col>8</xdr:col>
      <xdr:colOff>257175</xdr:colOff>
      <xdr:row>32</xdr:row>
      <xdr:rowOff>0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68B6C92F-95F2-4E08-89DE-1ED8FDC9DA8B}"/>
            </a:ext>
          </a:extLst>
        </xdr:cNvPr>
        <xdr:cNvSpPr/>
      </xdr:nvSpPr>
      <xdr:spPr>
        <a:xfrm>
          <a:off x="2419350" y="7391399"/>
          <a:ext cx="1409700" cy="561976"/>
        </a:xfrm>
        <a:prstGeom prst="wedgeRoundRectCallout">
          <a:avLst>
            <a:gd name="adj1" fmla="val -97675"/>
            <a:gd name="adj2" fmla="val -19433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中段（）書き：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国交付金額を記入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866775</xdr:colOff>
      <xdr:row>33</xdr:row>
      <xdr:rowOff>123824</xdr:rowOff>
    </xdr:from>
    <xdr:to>
      <xdr:col>8</xdr:col>
      <xdr:colOff>352425</xdr:colOff>
      <xdr:row>37</xdr:row>
      <xdr:rowOff>0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8844C98D-4CB6-444E-B2F5-44D3E2C37C4F}"/>
            </a:ext>
          </a:extLst>
        </xdr:cNvPr>
        <xdr:cNvSpPr/>
      </xdr:nvSpPr>
      <xdr:spPr>
        <a:xfrm>
          <a:off x="1562100" y="8248649"/>
          <a:ext cx="2362200" cy="561976"/>
        </a:xfrm>
        <a:prstGeom prst="wedgeRoundRectCallout">
          <a:avLst>
            <a:gd name="adj1" fmla="val -42640"/>
            <a:gd name="adj2" fmla="val -2858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下段</a:t>
          </a:r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《》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書き：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県・市町支援金の合計金額を記入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95249</xdr:colOff>
      <xdr:row>16</xdr:row>
      <xdr:rowOff>466725</xdr:rowOff>
    </xdr:from>
    <xdr:to>
      <xdr:col>10</xdr:col>
      <xdr:colOff>266700</xdr:colOff>
      <xdr:row>20</xdr:row>
      <xdr:rowOff>85725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13F13E52-7A55-4F4F-ABD2-5727156BDE5D}"/>
            </a:ext>
          </a:extLst>
        </xdr:cNvPr>
        <xdr:cNvSpPr/>
      </xdr:nvSpPr>
      <xdr:spPr>
        <a:xfrm>
          <a:off x="2362199" y="4191000"/>
          <a:ext cx="2314576" cy="714375"/>
        </a:xfrm>
        <a:prstGeom prst="wedgeRoundRectCallout">
          <a:avLst>
            <a:gd name="adj1" fmla="val -76453"/>
            <a:gd name="adj2" fmla="val 2408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上段：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自己資金、国交付金、県・市町支援金の合計金額を記入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A5DF-19E0-4A77-9B10-A3886AA1EF45}">
  <sheetPr>
    <pageSetUpPr fitToPage="1"/>
  </sheetPr>
  <dimension ref="A2:L32"/>
  <sheetViews>
    <sheetView tabSelected="1" view="pageBreakPreview" zoomScaleNormal="100" zoomScaleSheetLayoutView="100" workbookViewId="0">
      <selection activeCell="A21" sqref="A21:L21"/>
    </sheetView>
  </sheetViews>
  <sheetFormatPr defaultRowHeight="13.5" x14ac:dyDescent="0.15"/>
  <cols>
    <col min="1" max="1" width="3.5" bestFit="1" customWidth="1"/>
    <col min="2" max="2" width="13.625" bestFit="1" customWidth="1"/>
    <col min="3" max="3" width="3.5" bestFit="1" customWidth="1"/>
    <col min="4" max="4" width="3.5" customWidth="1"/>
    <col min="5" max="5" width="13.875" bestFit="1" customWidth="1"/>
    <col min="6" max="6" width="3.5" bestFit="1" customWidth="1"/>
    <col min="7" max="7" width="8.5" bestFit="1" customWidth="1"/>
    <col min="8" max="8" width="3.5" bestFit="1" customWidth="1"/>
    <col min="9" max="9" width="13.625" customWidth="1"/>
    <col min="10" max="10" width="3.5" bestFit="1" customWidth="1"/>
    <col min="11" max="11" width="17.125" bestFit="1" customWidth="1"/>
    <col min="12" max="12" width="5.5" bestFit="1" customWidth="1"/>
    <col min="13" max="13" width="14.875" customWidth="1"/>
  </cols>
  <sheetData>
    <row r="2" spans="1:12" ht="20.25" customHeight="1" x14ac:dyDescent="0.15">
      <c r="A2" s="43" t="s">
        <v>8</v>
      </c>
      <c r="B2" s="43"/>
      <c r="C2" s="43"/>
      <c r="D2" s="43"/>
      <c r="E2" s="43"/>
      <c r="F2" s="15"/>
    </row>
    <row r="3" spans="1:12" ht="14.25" x14ac:dyDescent="0.15">
      <c r="A3" s="1"/>
    </row>
    <row r="4" spans="1:12" ht="20.25" customHeight="1" x14ac:dyDescent="0.15">
      <c r="J4" s="2"/>
      <c r="K4" s="44" t="s">
        <v>26</v>
      </c>
      <c r="L4" s="44"/>
    </row>
    <row r="5" spans="1:12" ht="20.25" customHeight="1" x14ac:dyDescent="0.15">
      <c r="K5" s="45">
        <v>45579</v>
      </c>
      <c r="L5" s="45"/>
    </row>
    <row r="6" spans="1:12" ht="14.25" x14ac:dyDescent="0.15">
      <c r="A6" s="1"/>
    </row>
    <row r="7" spans="1:12" ht="20.25" customHeight="1" x14ac:dyDescent="0.15">
      <c r="A7" s="43" t="s">
        <v>23</v>
      </c>
      <c r="B7" s="43"/>
      <c r="C7" s="43"/>
      <c r="D7" s="43"/>
      <c r="E7" s="43"/>
      <c r="F7" s="2"/>
      <c r="G7" s="2"/>
      <c r="H7" s="2"/>
      <c r="I7" s="2"/>
      <c r="J7" s="2"/>
    </row>
    <row r="8" spans="1:12" ht="20.25" customHeight="1" x14ac:dyDescent="0.15">
      <c r="A8" s="43" t="s">
        <v>28</v>
      </c>
      <c r="B8" s="43"/>
      <c r="C8" s="43"/>
      <c r="D8" s="43"/>
      <c r="E8" s="43"/>
      <c r="F8" s="15"/>
      <c r="G8" s="15"/>
      <c r="H8" s="15"/>
      <c r="I8" s="15"/>
      <c r="J8" s="15"/>
    </row>
    <row r="9" spans="1:12" ht="20.25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2" ht="20.2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2" ht="20.25" customHeight="1" x14ac:dyDescent="0.15">
      <c r="I11" s="42" t="s">
        <v>24</v>
      </c>
      <c r="J11" s="42"/>
      <c r="K11" s="42"/>
      <c r="L11" s="42"/>
    </row>
    <row r="12" spans="1:12" ht="20.25" customHeight="1" x14ac:dyDescent="0.15">
      <c r="I12" s="42" t="s">
        <v>27</v>
      </c>
      <c r="J12" s="42"/>
      <c r="K12" s="42"/>
      <c r="L12" s="42"/>
    </row>
    <row r="13" spans="1:12" ht="14.25" x14ac:dyDescent="0.15">
      <c r="A13" s="16"/>
    </row>
    <row r="14" spans="1:12" ht="14.25" x14ac:dyDescent="0.15">
      <c r="A14" s="1"/>
    </row>
    <row r="15" spans="1:12" ht="26.25" customHeight="1" x14ac:dyDescent="0.15">
      <c r="A15" s="46" t="s">
        <v>29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14.25" x14ac:dyDescent="0.15">
      <c r="A16" s="1"/>
    </row>
    <row r="17" spans="1:12" ht="43.5" customHeight="1" x14ac:dyDescent="0.15">
      <c r="A17" s="47" t="s">
        <v>31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1:12" ht="14.25" x14ac:dyDescent="0.15">
      <c r="A18" s="1"/>
    </row>
    <row r="19" spans="1:12" ht="14.25" x14ac:dyDescent="0.15">
      <c r="A19" s="46" t="s">
        <v>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12" ht="14.25" x14ac:dyDescent="0.15">
      <c r="A20" s="1"/>
    </row>
    <row r="21" spans="1:12" ht="19.5" customHeight="1" x14ac:dyDescent="0.15">
      <c r="A21" s="43" t="s">
        <v>10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 ht="21" customHeight="1" x14ac:dyDescent="0.15">
      <c r="A22" s="55" t="s">
        <v>17</v>
      </c>
      <c r="B22" s="56"/>
      <c r="C22" s="57"/>
      <c r="D22" s="70" t="s">
        <v>30</v>
      </c>
      <c r="E22" s="71"/>
      <c r="F22" s="71"/>
      <c r="G22" s="71"/>
      <c r="H22" s="71"/>
      <c r="I22" s="71"/>
      <c r="J22" s="71"/>
      <c r="K22" s="72"/>
      <c r="L22" s="73" t="s">
        <v>1</v>
      </c>
    </row>
    <row r="23" spans="1:12" ht="14.25" x14ac:dyDescent="0.15">
      <c r="A23" s="67"/>
      <c r="B23" s="68"/>
      <c r="C23" s="69"/>
      <c r="D23" s="76" t="s">
        <v>32</v>
      </c>
      <c r="E23" s="77"/>
      <c r="F23" s="77"/>
      <c r="G23" s="78"/>
      <c r="H23" s="76" t="s">
        <v>33</v>
      </c>
      <c r="I23" s="77"/>
      <c r="J23" s="77"/>
      <c r="K23" s="78"/>
      <c r="L23" s="74"/>
    </row>
    <row r="24" spans="1:12" ht="14.25" x14ac:dyDescent="0.15">
      <c r="A24" s="67"/>
      <c r="B24" s="68"/>
      <c r="C24" s="69"/>
      <c r="D24" s="52" t="s">
        <v>21</v>
      </c>
      <c r="E24" s="53"/>
      <c r="F24" s="53"/>
      <c r="G24" s="54"/>
      <c r="H24" s="52" t="s">
        <v>2</v>
      </c>
      <c r="I24" s="53"/>
      <c r="J24" s="53"/>
      <c r="K24" s="54"/>
      <c r="L24" s="74"/>
    </row>
    <row r="25" spans="1:12" ht="14.25" x14ac:dyDescent="0.15">
      <c r="A25" s="67"/>
      <c r="B25" s="68"/>
      <c r="C25" s="69"/>
      <c r="D25" s="55" t="s">
        <v>3</v>
      </c>
      <c r="E25" s="56"/>
      <c r="F25" s="57"/>
      <c r="G25" s="40" t="s">
        <v>4</v>
      </c>
      <c r="H25" s="55" t="s">
        <v>3</v>
      </c>
      <c r="I25" s="56"/>
      <c r="J25" s="57"/>
      <c r="K25" s="40" t="s">
        <v>6</v>
      </c>
      <c r="L25" s="74"/>
    </row>
    <row r="26" spans="1:12" ht="14.25" x14ac:dyDescent="0.15">
      <c r="A26" s="58"/>
      <c r="B26" s="59"/>
      <c r="C26" s="60"/>
      <c r="D26" s="58"/>
      <c r="E26" s="59"/>
      <c r="F26" s="60"/>
      <c r="G26" s="41" t="s">
        <v>5</v>
      </c>
      <c r="H26" s="58"/>
      <c r="I26" s="59"/>
      <c r="J26" s="60"/>
      <c r="K26" s="41" t="s">
        <v>7</v>
      </c>
      <c r="L26" s="75"/>
    </row>
    <row r="27" spans="1:12" ht="27" customHeight="1" x14ac:dyDescent="0.15">
      <c r="A27" s="23"/>
      <c r="B27" s="24"/>
      <c r="C27" s="25"/>
      <c r="D27" s="31"/>
      <c r="E27" s="24"/>
      <c r="F27" s="25"/>
      <c r="G27" s="61" t="e">
        <f>ROUND(E27/B27,2)</f>
        <v>#DIV/0!</v>
      </c>
      <c r="H27" s="34"/>
      <c r="I27" s="38">
        <f>B27-E27</f>
        <v>0</v>
      </c>
      <c r="J27" s="25"/>
      <c r="K27" s="64"/>
      <c r="L27" s="48"/>
    </row>
    <row r="28" spans="1:12" ht="27" customHeight="1" x14ac:dyDescent="0.15">
      <c r="A28" s="26" t="s">
        <v>12</v>
      </c>
      <c r="B28" s="3"/>
      <c r="C28" s="27" t="s">
        <v>11</v>
      </c>
      <c r="D28" s="32" t="s">
        <v>15</v>
      </c>
      <c r="E28" s="3" t="e">
        <f>ROUNDDOWN(B28*G27,-3)</f>
        <v>#DIV/0!</v>
      </c>
      <c r="F28" s="27" t="s">
        <v>16</v>
      </c>
      <c r="G28" s="62"/>
      <c r="H28" s="35" t="s">
        <v>15</v>
      </c>
      <c r="I28" s="37" t="e">
        <f>B28-E28</f>
        <v>#DIV/0!</v>
      </c>
      <c r="J28" s="27" t="s">
        <v>16</v>
      </c>
      <c r="K28" s="65"/>
      <c r="L28" s="49"/>
    </row>
    <row r="29" spans="1:12" ht="27" customHeight="1" x14ac:dyDescent="0.15">
      <c r="A29" s="28" t="s">
        <v>13</v>
      </c>
      <c r="B29" s="29"/>
      <c r="C29" s="30" t="s">
        <v>14</v>
      </c>
      <c r="D29" s="33" t="s">
        <v>13</v>
      </c>
      <c r="E29" s="29" t="e">
        <f>ROUNDDOWN(B29*G27,-3)</f>
        <v>#DIV/0!</v>
      </c>
      <c r="F29" s="30" t="s">
        <v>14</v>
      </c>
      <c r="G29" s="63"/>
      <c r="H29" s="36" t="s">
        <v>13</v>
      </c>
      <c r="I29" s="39" t="e">
        <f>B29-E29</f>
        <v>#DIV/0!</v>
      </c>
      <c r="J29" s="30" t="s">
        <v>14</v>
      </c>
      <c r="K29" s="66"/>
      <c r="L29" s="50"/>
    </row>
    <row r="30" spans="1:12" ht="27" customHeight="1" x14ac:dyDescent="0.15">
      <c r="A30" s="43" t="s">
        <v>18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ht="27" customHeight="1" x14ac:dyDescent="0.1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2" ht="27" customHeight="1" x14ac:dyDescent="0.1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</sheetData>
  <sheetProtection algorithmName="SHA-512" hashValue="3FzvqlZGqJ+yx6eDRpwV2vGr6hHtTSxA/sWbG3p6ybyjRcMcfZCR3v98jmhN06BvUdk23F3NDPm0j9Sn4xC5ag==" saltValue="F8HhTNX0DeuWdMtDsW3Fsg==" spinCount="100000" sheet="1" objects="1" scenarios="1"/>
  <protectedRanges>
    <protectedRange sqref="B27:B29 E27 I11:L12 K27:K29 K4 J4:J5 K5" name="範囲1"/>
  </protectedRanges>
  <mergeCells count="26">
    <mergeCell ref="L27:L29"/>
    <mergeCell ref="A30:L30"/>
    <mergeCell ref="A31:L31"/>
    <mergeCell ref="A32:L32"/>
    <mergeCell ref="D24:G24"/>
    <mergeCell ref="H24:K24"/>
    <mergeCell ref="D25:F26"/>
    <mergeCell ref="H25:J26"/>
    <mergeCell ref="G27:G29"/>
    <mergeCell ref="K27:K29"/>
    <mergeCell ref="A22:C26"/>
    <mergeCell ref="D22:K22"/>
    <mergeCell ref="L22:L26"/>
    <mergeCell ref="D23:G23"/>
    <mergeCell ref="H23:K23"/>
    <mergeCell ref="I12:L12"/>
    <mergeCell ref="A15:L15"/>
    <mergeCell ref="A17:L17"/>
    <mergeCell ref="A19:L19"/>
    <mergeCell ref="A21:L21"/>
    <mergeCell ref="I11:L11"/>
    <mergeCell ref="A2:E2"/>
    <mergeCell ref="A7:E7"/>
    <mergeCell ref="A8:E8"/>
    <mergeCell ref="K4:L4"/>
    <mergeCell ref="K5:L5"/>
  </mergeCells>
  <phoneticPr fontId="4"/>
  <conditionalFormatting sqref="I12">
    <cfRule type="cellIs" dxfId="1" priority="1" operator="equal">
      <formula>"役職　氏名"</formula>
    </cfRule>
  </conditionalFormatting>
  <conditionalFormatting sqref="K5 E27 B27:B29 K27:K29">
    <cfRule type="cellIs" dxfId="0" priority="3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39431-6C6E-4DAD-B851-76A89B9C794A}">
  <sheetPr>
    <tabColor rgb="FFFFFF00"/>
  </sheetPr>
  <dimension ref="C2:N32"/>
  <sheetViews>
    <sheetView view="pageBreakPreview" zoomScaleNormal="100" zoomScaleSheetLayoutView="100" workbookViewId="0">
      <selection activeCell="P9" sqref="P9"/>
    </sheetView>
  </sheetViews>
  <sheetFormatPr defaultRowHeight="13.5" x14ac:dyDescent="0.15"/>
  <cols>
    <col min="1" max="1" width="2.875" customWidth="1"/>
    <col min="2" max="2" width="2.75" customWidth="1"/>
    <col min="3" max="3" width="3.5" bestFit="1" customWidth="1"/>
    <col min="4" max="4" width="13.625" bestFit="1" customWidth="1"/>
    <col min="5" max="5" width="3.5" bestFit="1" customWidth="1"/>
    <col min="6" max="6" width="3.5" customWidth="1"/>
    <col min="7" max="7" width="13.625" bestFit="1" customWidth="1"/>
    <col min="8" max="8" width="3.5" bestFit="1" customWidth="1"/>
    <col min="9" max="9" width="7.5" bestFit="1" customWidth="1"/>
    <col min="10" max="10" width="3.5" bestFit="1" customWidth="1"/>
    <col min="11" max="11" width="13.625" bestFit="1" customWidth="1"/>
    <col min="12" max="12" width="3.5" bestFit="1" customWidth="1"/>
    <col min="13" max="13" width="16.125" bestFit="1" customWidth="1"/>
    <col min="14" max="14" width="5.5" bestFit="1" customWidth="1"/>
    <col min="15" max="15" width="14.875" customWidth="1"/>
  </cols>
  <sheetData>
    <row r="2" spans="3:14" ht="20.25" customHeight="1" x14ac:dyDescent="0.15">
      <c r="C2" s="43" t="s">
        <v>19</v>
      </c>
      <c r="D2" s="43"/>
      <c r="E2" s="43"/>
      <c r="F2" s="43"/>
      <c r="G2" s="43"/>
      <c r="H2" s="15"/>
    </row>
    <row r="3" spans="3:14" ht="14.25" x14ac:dyDescent="0.15">
      <c r="C3" s="1"/>
    </row>
    <row r="4" spans="3:14" ht="20.25" customHeight="1" x14ac:dyDescent="0.15">
      <c r="L4" s="111" t="s">
        <v>26</v>
      </c>
      <c r="M4" s="111"/>
      <c r="N4" s="111"/>
    </row>
    <row r="5" spans="3:14" ht="20.25" customHeight="1" x14ac:dyDescent="0.15">
      <c r="L5" s="110">
        <v>45579</v>
      </c>
      <c r="M5" s="110"/>
      <c r="N5" s="110"/>
    </row>
    <row r="6" spans="3:14" ht="14.25" x14ac:dyDescent="0.15">
      <c r="C6" s="1"/>
    </row>
    <row r="7" spans="3:14" ht="20.25" customHeight="1" x14ac:dyDescent="0.15">
      <c r="C7" s="43" t="s">
        <v>25</v>
      </c>
      <c r="D7" s="43"/>
      <c r="E7" s="43"/>
      <c r="F7" s="43"/>
      <c r="G7" s="43"/>
      <c r="H7" s="2"/>
      <c r="I7" s="2"/>
      <c r="J7" s="2"/>
      <c r="K7" s="2"/>
      <c r="L7" s="2"/>
    </row>
    <row r="8" spans="3:14" ht="20.25" customHeight="1" x14ac:dyDescent="0.15">
      <c r="C8" s="43" t="s">
        <v>28</v>
      </c>
      <c r="D8" s="43"/>
      <c r="E8" s="43"/>
      <c r="F8" s="43"/>
      <c r="G8" s="43"/>
      <c r="H8" s="15"/>
      <c r="I8" s="15"/>
      <c r="J8" s="15"/>
      <c r="K8" s="15"/>
      <c r="L8" s="15"/>
    </row>
    <row r="9" spans="3:14" ht="20.25" customHeight="1" x14ac:dyDescent="0.15"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3:14" ht="20.25" customHeight="1" x14ac:dyDescent="0.15"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3:14" ht="20.25" customHeight="1" x14ac:dyDescent="0.15">
      <c r="K11" s="108" t="s">
        <v>20</v>
      </c>
      <c r="L11" s="108"/>
      <c r="M11" s="108"/>
      <c r="N11" s="108"/>
    </row>
    <row r="12" spans="3:14" ht="20.25" customHeight="1" x14ac:dyDescent="0.15">
      <c r="K12" s="108" t="s">
        <v>22</v>
      </c>
      <c r="L12" s="108"/>
      <c r="M12" s="108"/>
      <c r="N12" s="108"/>
    </row>
    <row r="13" spans="3:14" ht="14.25" x14ac:dyDescent="0.15">
      <c r="C13" s="16"/>
    </row>
    <row r="14" spans="3:14" ht="14.25" x14ac:dyDescent="0.15">
      <c r="C14" s="1"/>
    </row>
    <row r="15" spans="3:14" ht="26.25" customHeight="1" x14ac:dyDescent="0.15">
      <c r="C15" s="109" t="str">
        <f>'10月'!A15</f>
        <v>令和６年度　森林・山村多面的機能発揮対策交付金にかかる実施状況について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spans="3:14" ht="14.25" x14ac:dyDescent="0.15">
      <c r="C16" s="1"/>
    </row>
    <row r="17" spans="3:14" ht="43.5" customHeight="1" x14ac:dyDescent="0.15">
      <c r="C17" s="47" t="str">
        <f>'10月'!A17</f>
        <v>　令和６年１２月３１日までの実施状況についてとりまとめましたので、下記のとおり報告します。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3:14" ht="14.25" x14ac:dyDescent="0.15">
      <c r="C18" s="1"/>
    </row>
    <row r="19" spans="3:14" ht="14.25" x14ac:dyDescent="0.15">
      <c r="C19" s="46" t="s">
        <v>9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3:14" ht="14.25" x14ac:dyDescent="0.15">
      <c r="C20" s="1"/>
    </row>
    <row r="21" spans="3:14" ht="19.5" customHeight="1" x14ac:dyDescent="0.15">
      <c r="C21" s="43" t="s">
        <v>10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3:14" ht="21" customHeight="1" x14ac:dyDescent="0.15">
      <c r="C22" s="85" t="s">
        <v>17</v>
      </c>
      <c r="D22" s="86"/>
      <c r="E22" s="87"/>
      <c r="F22" s="99" t="s">
        <v>0</v>
      </c>
      <c r="G22" s="100"/>
      <c r="H22" s="100"/>
      <c r="I22" s="100"/>
      <c r="J22" s="100"/>
      <c r="K22" s="100"/>
      <c r="L22" s="100"/>
      <c r="M22" s="101"/>
      <c r="N22" s="102" t="s">
        <v>1</v>
      </c>
    </row>
    <row r="23" spans="3:14" ht="14.25" x14ac:dyDescent="0.15">
      <c r="C23" s="97"/>
      <c r="D23" s="68"/>
      <c r="E23" s="98"/>
      <c r="F23" s="105" t="str">
        <f>'10月'!D23</f>
        <v>令和６年１２月３１日までに</v>
      </c>
      <c r="G23" s="106"/>
      <c r="H23" s="106"/>
      <c r="I23" s="107"/>
      <c r="J23" s="105" t="str">
        <f>'10月'!H23</f>
        <v>令和７年１月１日以降に</v>
      </c>
      <c r="K23" s="106"/>
      <c r="L23" s="106"/>
      <c r="M23" s="107"/>
      <c r="N23" s="103"/>
    </row>
    <row r="24" spans="3:14" ht="14.25" x14ac:dyDescent="0.15">
      <c r="C24" s="97"/>
      <c r="D24" s="68"/>
      <c r="E24" s="98"/>
      <c r="F24" s="82" t="s">
        <v>21</v>
      </c>
      <c r="G24" s="83"/>
      <c r="H24" s="83"/>
      <c r="I24" s="84"/>
      <c r="J24" s="82" t="s">
        <v>2</v>
      </c>
      <c r="K24" s="83"/>
      <c r="L24" s="83"/>
      <c r="M24" s="84"/>
      <c r="N24" s="103"/>
    </row>
    <row r="25" spans="3:14" ht="14.25" x14ac:dyDescent="0.15">
      <c r="C25" s="97"/>
      <c r="D25" s="68"/>
      <c r="E25" s="98"/>
      <c r="F25" s="85" t="s">
        <v>3</v>
      </c>
      <c r="G25" s="86"/>
      <c r="H25" s="87"/>
      <c r="I25" s="18" t="s">
        <v>4</v>
      </c>
      <c r="J25" s="85" t="s">
        <v>3</v>
      </c>
      <c r="K25" s="86"/>
      <c r="L25" s="87"/>
      <c r="M25" s="18" t="s">
        <v>6</v>
      </c>
      <c r="N25" s="103"/>
    </row>
    <row r="26" spans="3:14" ht="14.25" x14ac:dyDescent="0.15">
      <c r="C26" s="88"/>
      <c r="D26" s="89"/>
      <c r="E26" s="90"/>
      <c r="F26" s="88"/>
      <c r="G26" s="89"/>
      <c r="H26" s="90"/>
      <c r="I26" s="19" t="s">
        <v>5</v>
      </c>
      <c r="J26" s="88"/>
      <c r="K26" s="89"/>
      <c r="L26" s="90"/>
      <c r="M26" s="19" t="s">
        <v>7</v>
      </c>
      <c r="N26" s="104"/>
    </row>
    <row r="27" spans="3:14" ht="27" customHeight="1" x14ac:dyDescent="0.15">
      <c r="C27" s="4"/>
      <c r="D27" s="20">
        <v>1959000</v>
      </c>
      <c r="E27" s="6"/>
      <c r="F27" s="8"/>
      <c r="G27" s="20">
        <v>1513500</v>
      </c>
      <c r="H27" s="6"/>
      <c r="I27" s="91">
        <f>ROUND(G27/D27,2)</f>
        <v>0.77</v>
      </c>
      <c r="J27" s="11"/>
      <c r="K27" s="5">
        <f>D27-G27</f>
        <v>445500</v>
      </c>
      <c r="L27" s="6"/>
      <c r="M27" s="94">
        <v>45688</v>
      </c>
      <c r="N27" s="79"/>
    </row>
    <row r="28" spans="3:14" ht="27" customHeight="1" x14ac:dyDescent="0.15">
      <c r="C28" s="9" t="s">
        <v>12</v>
      </c>
      <c r="D28" s="21">
        <v>1275000</v>
      </c>
      <c r="E28" s="14" t="s">
        <v>11</v>
      </c>
      <c r="F28" s="9" t="s">
        <v>15</v>
      </c>
      <c r="G28" s="3">
        <f>ROUNDDOWN(D28*I27,-3)</f>
        <v>981000</v>
      </c>
      <c r="H28" s="14" t="s">
        <v>16</v>
      </c>
      <c r="I28" s="92"/>
      <c r="J28" s="12" t="s">
        <v>15</v>
      </c>
      <c r="K28" s="3">
        <f>D28-G28</f>
        <v>294000</v>
      </c>
      <c r="L28" s="14" t="s">
        <v>16</v>
      </c>
      <c r="M28" s="95"/>
      <c r="N28" s="80"/>
    </row>
    <row r="29" spans="3:14" ht="27" customHeight="1" x14ac:dyDescent="0.15">
      <c r="C29" s="10" t="s">
        <v>13</v>
      </c>
      <c r="D29" s="22">
        <v>384000</v>
      </c>
      <c r="E29" s="17" t="s">
        <v>14</v>
      </c>
      <c r="F29" s="10" t="s">
        <v>13</v>
      </c>
      <c r="G29" s="7">
        <f>ROUNDDOWN(D29*I27,-3)</f>
        <v>295000</v>
      </c>
      <c r="H29" s="17" t="s">
        <v>14</v>
      </c>
      <c r="I29" s="93"/>
      <c r="J29" s="13" t="s">
        <v>13</v>
      </c>
      <c r="K29" s="7">
        <f>D29-G29</f>
        <v>89000</v>
      </c>
      <c r="L29" s="17" t="s">
        <v>14</v>
      </c>
      <c r="M29" s="96"/>
      <c r="N29" s="81"/>
    </row>
    <row r="30" spans="3:14" ht="27" customHeight="1" x14ac:dyDescent="0.15">
      <c r="C30" s="43" t="s">
        <v>18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</row>
    <row r="31" spans="3:14" ht="27" customHeight="1" x14ac:dyDescent="0.15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3:14" ht="14.25" x14ac:dyDescent="0.15">
      <c r="C32" s="1"/>
    </row>
  </sheetData>
  <sheetProtection algorithmName="SHA-512" hashValue="90mCMVOv36mr/8HdkLsUf75DglkNnav0j7hlyRCbsB4y0YmAANVbdrolm3pF196g0D3SxLNgxv4ccF2kfFNkEg==" saltValue="Jr8i29GFKrItP1Qc0vpSwg==" spinCount="100000" sheet="1" selectLockedCells="1" selectUnlockedCells="1"/>
  <mergeCells count="25">
    <mergeCell ref="K11:N11"/>
    <mergeCell ref="C2:G2"/>
    <mergeCell ref="C7:G7"/>
    <mergeCell ref="C8:G8"/>
    <mergeCell ref="L5:N5"/>
    <mergeCell ref="L4:N4"/>
    <mergeCell ref="K12:N12"/>
    <mergeCell ref="C15:N15"/>
    <mergeCell ref="C17:N17"/>
    <mergeCell ref="C19:N19"/>
    <mergeCell ref="C21:N21"/>
    <mergeCell ref="N27:N29"/>
    <mergeCell ref="C30:N30"/>
    <mergeCell ref="C31:N31"/>
    <mergeCell ref="F24:I24"/>
    <mergeCell ref="J24:M24"/>
    <mergeCell ref="F25:H26"/>
    <mergeCell ref="J25:L26"/>
    <mergeCell ref="I27:I29"/>
    <mergeCell ref="M27:M29"/>
    <mergeCell ref="C22:E26"/>
    <mergeCell ref="F22:M22"/>
    <mergeCell ref="N22:N26"/>
    <mergeCell ref="F23:I23"/>
    <mergeCell ref="J23:M2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10月</vt:lpstr>
      <vt:lpstr>10月（記載例）</vt:lpstr>
      <vt:lpstr>'10月'!Print_Area</vt:lpstr>
      <vt:lpstr>'10月（記載例）'!Print_Area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HAYAMI</dc:creator>
  <cp:lastModifiedBy>HAYAMI</cp:lastModifiedBy>
  <cp:lastPrinted>2022-07-11T04:27:16Z</cp:lastPrinted>
  <dcterms:created xsi:type="dcterms:W3CDTF">2019-07-03T23:58:55Z</dcterms:created>
  <dcterms:modified xsi:type="dcterms:W3CDTF">2024-07-01T06:55:21Z</dcterms:modified>
</cp:coreProperties>
</file>