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07_tamenHP_R504\tamenteki\material\youshiki\"/>
    </mc:Choice>
  </mc:AlternateContent>
  <xr:revisionPtr revIDLastSave="0" documentId="13_ncr:1_{22E86179-EE48-435E-84AB-3514E31C0FC2}" xr6:coauthVersionLast="47" xr6:coauthVersionMax="47" xr10:uidLastSave="{00000000-0000-0000-0000-000000000000}"/>
  <bookViews>
    <workbookView xWindow="-28920" yWindow="-120" windowWidth="28110" windowHeight="16440" activeTab="1" xr2:uid="{3D00AD2A-7D66-4277-ADA1-B0BC28403DE4}"/>
  </bookViews>
  <sheets>
    <sheet name="1月(記載例)" sheetId="13" r:id="rId1"/>
    <sheet name="1月" sheetId="12" r:id="rId2"/>
  </sheets>
  <definedNames>
    <definedName name="_xlnm.Print_Area" localSheetId="1">'1月'!$B$1:$M$35</definedName>
    <definedName name="_xlnm.Print_Area" localSheetId="0">'1月(記載例)'!$B$1:$M$35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8" i="12" l="1"/>
  <c r="J26" i="12"/>
  <c r="H26" i="12"/>
  <c r="F28" i="12" s="1"/>
  <c r="J26" i="13"/>
  <c r="H26" i="13"/>
  <c r="F28" i="13" s="1"/>
  <c r="J28" i="13" s="1"/>
  <c r="F27" i="12" l="1"/>
  <c r="J27" i="12" s="1"/>
  <c r="F27" i="13"/>
  <c r="J27" i="1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hayami</author>
  </authors>
  <commentList>
    <comment ref="J7" authorId="0" shapeId="0" xr:uid="{5E7D98C9-3392-45F5-8521-FA8E7436B0E4}">
      <text>
        <r>
          <rPr>
            <b/>
            <sz val="10"/>
            <color indexed="81"/>
            <rFont val="MS P ゴシック"/>
            <family val="3"/>
            <charset val="128"/>
          </rPr>
          <t>日付を入力</t>
        </r>
      </text>
    </comment>
    <comment ref="B16" authorId="0" shapeId="0" xr:uid="{F0D2BED1-1911-4977-A518-6828F8254374}">
      <text>
        <r>
          <rPr>
            <b/>
            <sz val="10"/>
            <color indexed="81"/>
            <rFont val="MS P ゴシック"/>
            <family val="3"/>
            <charset val="128"/>
          </rPr>
          <t>採択決定通知の日付と文書番号を記載する。</t>
        </r>
      </text>
    </comment>
  </commentList>
</comments>
</file>

<file path=xl/sharedStrings.xml><?xml version="1.0" encoding="utf-8"?>
<sst xmlns="http://schemas.openxmlformats.org/spreadsheetml/2006/main" count="70" uniqueCount="32">
  <si>
    <t>事業の遂行状況</t>
  </si>
  <si>
    <t>備考</t>
  </si>
  <si>
    <t>実施するもの</t>
  </si>
  <si>
    <t>事業費</t>
  </si>
  <si>
    <t>出来高</t>
  </si>
  <si>
    <t>比率</t>
  </si>
  <si>
    <t>事業完了</t>
  </si>
  <si>
    <t>予定年月日</t>
  </si>
  <si>
    <t>記</t>
    <rPh sb="0" eb="1">
      <t>キ</t>
    </rPh>
    <phoneticPr fontId="4"/>
  </si>
  <si>
    <t>実施状況とりまとめ表</t>
    <phoneticPr fontId="4"/>
  </si>
  <si>
    <t>）</t>
    <phoneticPr fontId="4"/>
  </si>
  <si>
    <t>（</t>
    <phoneticPr fontId="4"/>
  </si>
  <si>
    <t>&lt;&lt;</t>
    <phoneticPr fontId="4"/>
  </si>
  <si>
    <t>&gt;&gt;</t>
    <phoneticPr fontId="4"/>
  </si>
  <si>
    <t>(</t>
    <phoneticPr fontId="4"/>
  </si>
  <si>
    <t>)</t>
    <phoneticPr fontId="4"/>
  </si>
  <si>
    <t>総事業費</t>
    <phoneticPr fontId="4"/>
  </si>
  <si>
    <t>(注)１「事業費」の欄には、事業の出来高を金額に換算した額を記載すること。</t>
    <phoneticPr fontId="4"/>
  </si>
  <si>
    <t>○○活動組織</t>
    <phoneticPr fontId="4"/>
  </si>
  <si>
    <t>番　　　　　　号</t>
    <rPh sb="0" eb="1">
      <t>バン</t>
    </rPh>
    <phoneticPr fontId="4"/>
  </si>
  <si>
    <t>完了したもの</t>
    <phoneticPr fontId="4"/>
  </si>
  <si>
    <t>　　代表　　兵庫　太郎　</t>
    <rPh sb="6" eb="8">
      <t>ヒョウゴ</t>
    </rPh>
    <rPh sb="9" eb="11">
      <t>タロウ</t>
    </rPh>
    <phoneticPr fontId="4"/>
  </si>
  <si>
    <t>ひょうご森林林業協同組合連合会</t>
    <rPh sb="4" eb="15">
      <t>シンリンリンギョウキョウドウクミアイレンゴウカイ</t>
    </rPh>
    <phoneticPr fontId="4"/>
  </si>
  <si>
    <t>事業の遂行状況</t>
    <phoneticPr fontId="4"/>
  </si>
  <si>
    <t>（参考様式第15号）</t>
    <rPh sb="1" eb="5">
      <t>サンコウヨウシキ</t>
    </rPh>
    <rPh sb="5" eb="6">
      <t>ダイ</t>
    </rPh>
    <rPh sb="8" eb="9">
      <t>ゴウ</t>
    </rPh>
    <phoneticPr fontId="4"/>
  </si>
  <si>
    <t>令和6年度　森林・山村多面的機能発揮対策交付金遂行状況報告書</t>
    <rPh sb="23" eb="25">
      <t>スイコウ</t>
    </rPh>
    <rPh sb="25" eb="27">
      <t>ジョウキョウ</t>
    </rPh>
    <rPh sb="27" eb="30">
      <t>ホウコクショ</t>
    </rPh>
    <phoneticPr fontId="4"/>
  </si>
  <si>
    <t>代表理事会長　新岡　史朗　様</t>
    <rPh sb="0" eb="6">
      <t>ダイヒョウリジカイチョウ</t>
    </rPh>
    <rPh sb="7" eb="9">
      <t>ニイオカ</t>
    </rPh>
    <rPh sb="10" eb="12">
      <t>シロウ</t>
    </rPh>
    <rPh sb="13" eb="14">
      <t>サマ</t>
    </rPh>
    <phoneticPr fontId="4"/>
  </si>
  <si>
    <t>　令和６年○月○日付けひ森発第○号をもって交付金の採択決定通知のあった事業について、森林・山村多面的機能発揮対策交付金交付事務処理要項第8条の規定により、その遂行状況を下記のとおり報告する。</t>
    <phoneticPr fontId="4"/>
  </si>
  <si>
    <r>
      <t>（参考様式第15号）</t>
    </r>
    <r>
      <rPr>
        <sz val="12"/>
        <color rgb="FFFF0000"/>
        <rFont val="ＭＳ 明朝"/>
        <family val="1"/>
        <charset val="128"/>
      </rPr>
      <t>記載例</t>
    </r>
    <rPh sb="1" eb="5">
      <t>サンコウヨウシキ</t>
    </rPh>
    <rPh sb="5" eb="6">
      <t>ダイ</t>
    </rPh>
    <rPh sb="8" eb="9">
      <t>ゴウ</t>
    </rPh>
    <rPh sb="10" eb="12">
      <t>キサイ</t>
    </rPh>
    <rPh sb="12" eb="13">
      <t>レイ</t>
    </rPh>
    <phoneticPr fontId="4"/>
  </si>
  <si>
    <t>令和６年度　森林・山村多面的機能発揮対策交付金遂行状況報告書</t>
    <rPh sb="23" eb="25">
      <t>スイコウ</t>
    </rPh>
    <rPh sb="25" eb="27">
      <t>ジョウキョウ</t>
    </rPh>
    <rPh sb="27" eb="30">
      <t>ホウコクショ</t>
    </rPh>
    <phoneticPr fontId="4"/>
  </si>
  <si>
    <t>令和６年１２月３１日までに</t>
    <phoneticPr fontId="4"/>
  </si>
  <si>
    <t>令和７年１月１日以降に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</si>
</sst>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#&quot;円&quot;"/>
    <numFmt numFmtId="177" formatCode="##,##0&quot;円&quot;"/>
  </numFmts>
  <fonts count="8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12"/>
      <color theme="1"/>
      <name val="ＭＳ 明朝"/>
      <family val="1"/>
      <charset val="128"/>
    </font>
    <font>
      <sz val="12"/>
      <color rgb="FFFFFFFF"/>
      <name val="ＭＳ 明朝"/>
      <family val="1"/>
      <charset val="128"/>
    </font>
    <font>
      <sz val="6"/>
      <name val="ＭＳ ゴシック"/>
      <family val="2"/>
      <charset val="128"/>
    </font>
    <font>
      <sz val="12"/>
      <color rgb="FFFF0000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10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5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7">
    <xf numFmtId="0" fontId="0" fillId="0" borderId="0" xfId="0">
      <alignment vertical="center"/>
    </xf>
    <xf numFmtId="0" fontId="2" fillId="0" borderId="0" xfId="0" applyFont="1" applyAlignment="1">
      <alignment horizontal="justify" vertical="center"/>
    </xf>
    <xf numFmtId="0" fontId="2" fillId="0" borderId="0" xfId="0" applyFont="1">
      <alignment vertical="center"/>
    </xf>
    <xf numFmtId="176" fontId="2" fillId="0" borderId="0" xfId="1" applyNumberFormat="1" applyFont="1" applyBorder="1" applyAlignment="1">
      <alignment horizontal="right" vertical="center" wrapText="1"/>
    </xf>
    <xf numFmtId="176" fontId="2" fillId="2" borderId="0" xfId="1" applyNumberFormat="1" applyFont="1" applyFill="1" applyBorder="1" applyAlignment="1">
      <alignment horizontal="right" vertical="center" wrapText="1"/>
    </xf>
    <xf numFmtId="0" fontId="2" fillId="0" borderId="7" xfId="0" applyFont="1" applyBorder="1" applyAlignment="1">
      <alignment horizontal="justify" vertical="center" wrapText="1"/>
    </xf>
    <xf numFmtId="176" fontId="2" fillId="0" borderId="8" xfId="1" applyNumberFormat="1" applyFont="1" applyBorder="1" applyAlignment="1">
      <alignment horizontal="right" vertical="center" wrapText="1"/>
    </xf>
    <xf numFmtId="0" fontId="2" fillId="0" borderId="9" xfId="0" applyFont="1" applyBorder="1" applyAlignment="1">
      <alignment horizontal="right" vertical="center" wrapText="1"/>
    </xf>
    <xf numFmtId="0" fontId="2" fillId="0" borderId="13" xfId="0" applyFont="1" applyBorder="1" applyAlignment="1">
      <alignment horizontal="justify" vertical="center" wrapText="1"/>
    </xf>
    <xf numFmtId="0" fontId="2" fillId="0" borderId="14" xfId="0" applyFont="1" applyBorder="1" applyAlignment="1">
      <alignment horizontal="right" vertical="center" wrapText="1"/>
    </xf>
    <xf numFmtId="0" fontId="2" fillId="0" borderId="10" xfId="0" applyFont="1" applyBorder="1" applyAlignment="1">
      <alignment horizontal="justify" vertical="center" wrapText="1"/>
    </xf>
    <xf numFmtId="176" fontId="2" fillId="0" borderId="11" xfId="1" applyNumberFormat="1" applyFont="1" applyBorder="1" applyAlignment="1">
      <alignment horizontal="right" vertical="center" wrapText="1"/>
    </xf>
    <xf numFmtId="0" fontId="2" fillId="0" borderId="12" xfId="0" applyFont="1" applyBorder="1" applyAlignment="1">
      <alignment horizontal="right" vertical="center" wrapText="1"/>
    </xf>
    <xf numFmtId="0" fontId="2" fillId="0" borderId="7" xfId="0" applyFont="1" applyBorder="1" applyAlignment="1">
      <alignment horizontal="right" vertical="center" wrapText="1"/>
    </xf>
    <xf numFmtId="0" fontId="2" fillId="0" borderId="13" xfId="0" applyFont="1" applyBorder="1" applyAlignment="1">
      <alignment horizontal="right" vertical="center" wrapText="1"/>
    </xf>
    <xf numFmtId="0" fontId="2" fillId="0" borderId="10" xfId="0" applyFont="1" applyBorder="1" applyAlignment="1">
      <alignment horizontal="right" vertical="center" wrapText="1"/>
    </xf>
    <xf numFmtId="9" fontId="2" fillId="0" borderId="7" xfId="0" applyNumberFormat="1" applyFont="1" applyBorder="1" applyAlignment="1">
      <alignment horizontal="right" vertical="center" wrapText="1"/>
    </xf>
    <xf numFmtId="9" fontId="2" fillId="0" borderId="13" xfId="0" applyNumberFormat="1" applyFont="1" applyBorder="1" applyAlignment="1">
      <alignment horizontal="right" vertical="center" wrapText="1"/>
    </xf>
    <xf numFmtId="9" fontId="2" fillId="0" borderId="10" xfId="0" applyNumberFormat="1" applyFont="1" applyBorder="1" applyAlignment="1">
      <alignment horizontal="right" vertical="center" wrapText="1"/>
    </xf>
    <xf numFmtId="177" fontId="2" fillId="0" borderId="0" xfId="1" applyNumberFormat="1" applyFont="1" applyBorder="1" applyAlignment="1">
      <alignment horizontal="right" vertical="center" wrapText="1"/>
    </xf>
    <xf numFmtId="177" fontId="2" fillId="0" borderId="8" xfId="1" applyNumberFormat="1" applyFont="1" applyBorder="1" applyAlignment="1">
      <alignment horizontal="right" vertical="center" wrapText="1"/>
    </xf>
    <xf numFmtId="177" fontId="2" fillId="0" borderId="11" xfId="1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76" fontId="2" fillId="0" borderId="0" xfId="1" applyNumberFormat="1" applyFont="1" applyFill="1" applyBorder="1" applyAlignment="1">
      <alignment horizontal="right" vertical="center" wrapText="1"/>
    </xf>
    <xf numFmtId="176" fontId="2" fillId="0" borderId="8" xfId="1" applyNumberFormat="1" applyFont="1" applyFill="1" applyBorder="1" applyAlignment="1">
      <alignment horizontal="right" vertical="center" wrapText="1"/>
    </xf>
    <xf numFmtId="176" fontId="2" fillId="0" borderId="11" xfId="1" applyNumberFormat="1" applyFont="1" applyFill="1" applyBorder="1" applyAlignment="1">
      <alignment horizontal="right" vertical="center" wrapText="1"/>
    </xf>
    <xf numFmtId="176" fontId="2" fillId="2" borderId="8" xfId="1" applyNumberFormat="1" applyFont="1" applyFill="1" applyBorder="1" applyAlignment="1">
      <alignment horizontal="right" vertical="center" wrapText="1"/>
    </xf>
    <xf numFmtId="176" fontId="2" fillId="2" borderId="11" xfId="1" applyNumberFormat="1" applyFont="1" applyFill="1" applyBorder="1" applyAlignment="1">
      <alignment horizontal="right" vertical="center" wrapText="1"/>
    </xf>
    <xf numFmtId="0" fontId="2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2" fillId="2" borderId="0" xfId="0" applyFont="1" applyFill="1" applyAlignment="1">
      <alignment horizontal="right" vertical="center"/>
    </xf>
    <xf numFmtId="58" fontId="2" fillId="2" borderId="0" xfId="0" applyNumberFormat="1" applyFont="1" applyFill="1" applyAlignment="1">
      <alignment horizontal="right" vertical="center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justify" vertical="center" wrapText="1"/>
    </xf>
    <xf numFmtId="0" fontId="3" fillId="0" borderId="0" xfId="0" applyFont="1" applyAlignment="1">
      <alignment horizontal="left" vertical="center"/>
    </xf>
    <xf numFmtId="0" fontId="2" fillId="0" borderId="10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9" fontId="2" fillId="0" borderId="1" xfId="0" applyNumberFormat="1" applyFont="1" applyBorder="1" applyAlignment="1">
      <alignment horizontal="right" vertical="center" wrapText="1"/>
    </xf>
    <xf numFmtId="9" fontId="2" fillId="0" borderId="2" xfId="0" applyNumberFormat="1" applyFont="1" applyBorder="1" applyAlignment="1">
      <alignment horizontal="right" vertical="center" wrapText="1"/>
    </xf>
    <xf numFmtId="9" fontId="2" fillId="0" borderId="3" xfId="0" applyNumberFormat="1" applyFont="1" applyBorder="1" applyAlignment="1">
      <alignment horizontal="right" vertical="center" wrapText="1"/>
    </xf>
    <xf numFmtId="58" fontId="2" fillId="2" borderId="1" xfId="0" applyNumberFormat="1" applyFont="1" applyFill="1" applyBorder="1" applyAlignment="1">
      <alignment horizontal="justify" vertical="center" wrapText="1"/>
    </xf>
    <xf numFmtId="58" fontId="2" fillId="2" borderId="2" xfId="0" applyNumberFormat="1" applyFont="1" applyFill="1" applyBorder="1" applyAlignment="1">
      <alignment horizontal="justify" vertical="center" wrapText="1"/>
    </xf>
    <xf numFmtId="58" fontId="2" fillId="2" borderId="3" xfId="0" applyNumberFormat="1" applyFont="1" applyFill="1" applyBorder="1" applyAlignment="1">
      <alignment horizontal="justify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49" fontId="2" fillId="0" borderId="0" xfId="0" applyNumberFormat="1" applyFont="1" applyAlignment="1">
      <alignment horizontal="right" vertical="center"/>
    </xf>
    <xf numFmtId="58" fontId="2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58" fontId="2" fillId="0" borderId="1" xfId="0" applyNumberFormat="1" applyFont="1" applyBorder="1" applyAlignment="1">
      <alignment horizontal="justify" vertical="center" wrapText="1"/>
    </xf>
    <xf numFmtId="58" fontId="2" fillId="0" borderId="2" xfId="0" applyNumberFormat="1" applyFont="1" applyBorder="1" applyAlignment="1">
      <alignment horizontal="justify" vertical="center" wrapText="1"/>
    </xf>
    <xf numFmtId="58" fontId="2" fillId="0" borderId="3" xfId="0" applyNumberFormat="1" applyFont="1" applyBorder="1" applyAlignment="1">
      <alignment horizontal="justify" vertical="center" wrapText="1"/>
    </xf>
  </cellXfs>
  <cellStyles count="2">
    <cellStyle name="桁区切り" xfId="1" builtinId="6"/>
    <cellStyle name="標準" xfId="0" builtinId="0"/>
  </cellStyles>
  <dxfs count="1">
    <dxf>
      <font>
        <color theme="1"/>
      </font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450007</xdr:colOff>
      <xdr:row>28</xdr:row>
      <xdr:rowOff>109432</xdr:rowOff>
    </xdr:from>
    <xdr:to>
      <xdr:col>11</xdr:col>
      <xdr:colOff>348035</xdr:colOff>
      <xdr:row>30</xdr:row>
      <xdr:rowOff>133350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F0DE4E16-0481-4471-98DA-9D6176D66724}"/>
            </a:ext>
          </a:extLst>
        </xdr:cNvPr>
        <xdr:cNvSpPr txBox="1"/>
      </xdr:nvSpPr>
      <xdr:spPr>
        <a:xfrm>
          <a:off x="4279057" y="7091257"/>
          <a:ext cx="1803028" cy="709718"/>
        </a:xfrm>
        <a:prstGeom prst="rect">
          <a:avLst/>
        </a:prstGeom>
        <a:solidFill>
          <a:schemeClr val="lt1"/>
        </a:solidFill>
        <a:ln w="2857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１２月３１日までに使った金額を入力</a:t>
          </a:r>
          <a:endParaRPr kumimoji="1" lang="en-US" altLang="ja-JP" sz="1100"/>
        </a:p>
      </xdr:txBody>
    </xdr:sp>
    <xdr:clientData/>
  </xdr:twoCellAnchor>
  <xdr:twoCellAnchor>
    <xdr:from>
      <xdr:col>5</xdr:col>
      <xdr:colOff>1002825</xdr:colOff>
      <xdr:row>25</xdr:row>
      <xdr:rowOff>220254</xdr:rowOff>
    </xdr:from>
    <xdr:to>
      <xdr:col>7</xdr:col>
      <xdr:colOff>450007</xdr:colOff>
      <xdr:row>29</xdr:row>
      <xdr:rowOff>121391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ED30182D-FC8D-4392-93B3-9CC09A0860DC}"/>
            </a:ext>
          </a:extLst>
        </xdr:cNvPr>
        <xdr:cNvCxnSpPr>
          <a:endCxn id="2" idx="1"/>
        </xdr:cNvCxnSpPr>
      </xdr:nvCxnSpPr>
      <xdr:spPr>
        <a:xfrm>
          <a:off x="3526950" y="6173379"/>
          <a:ext cx="752107" cy="1272737"/>
        </a:xfrm>
        <a:prstGeom prst="straightConnector1">
          <a:avLst/>
        </a:prstGeom>
        <a:ln w="28575">
          <a:solidFill>
            <a:schemeClr val="tx1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259032</xdr:colOff>
      <xdr:row>16</xdr:row>
      <xdr:rowOff>28575</xdr:rowOff>
    </xdr:from>
    <xdr:to>
      <xdr:col>13</xdr:col>
      <xdr:colOff>173957</xdr:colOff>
      <xdr:row>19</xdr:row>
      <xdr:rowOff>219045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62105D6-9504-43B6-8D81-983EAB227C02}"/>
            </a:ext>
          </a:extLst>
        </xdr:cNvPr>
        <xdr:cNvSpPr txBox="1"/>
      </xdr:nvSpPr>
      <xdr:spPr>
        <a:xfrm>
          <a:off x="4926282" y="4200525"/>
          <a:ext cx="2629550" cy="733395"/>
        </a:xfrm>
        <a:prstGeom prst="rect">
          <a:avLst/>
        </a:prstGeom>
        <a:solidFill>
          <a:schemeClr val="lt1"/>
        </a:solidFill>
        <a:ln w="2857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事業終了予定年月日を記入</a:t>
          </a:r>
          <a:endParaRPr kumimoji="1" lang="en-US" altLang="ja-JP" sz="1100"/>
        </a:p>
      </xdr:txBody>
    </xdr:sp>
    <xdr:clientData/>
  </xdr:twoCellAnchor>
  <xdr:twoCellAnchor>
    <xdr:from>
      <xdr:col>11</xdr:col>
      <xdr:colOff>507007</xdr:colOff>
      <xdr:row>19</xdr:row>
      <xdr:rowOff>219045</xdr:rowOff>
    </xdr:from>
    <xdr:to>
      <xdr:col>11</xdr:col>
      <xdr:colOff>685800</xdr:colOff>
      <xdr:row>26</xdr:row>
      <xdr:rowOff>28575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276E00F9-C852-4D14-A745-030E788B7A9C}"/>
            </a:ext>
          </a:extLst>
        </xdr:cNvPr>
        <xdr:cNvCxnSpPr>
          <a:endCxn id="4" idx="2"/>
        </xdr:cNvCxnSpPr>
      </xdr:nvCxnSpPr>
      <xdr:spPr>
        <a:xfrm flipH="1" flipV="1">
          <a:off x="6241057" y="4933920"/>
          <a:ext cx="178793" cy="1390680"/>
        </a:xfrm>
        <a:prstGeom prst="straightConnector1">
          <a:avLst/>
        </a:prstGeom>
        <a:ln w="28575">
          <a:solidFill>
            <a:schemeClr val="tx1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40396</xdr:colOff>
      <xdr:row>29</xdr:row>
      <xdr:rowOff>93221</xdr:rowOff>
    </xdr:from>
    <xdr:to>
      <xdr:col>7</xdr:col>
      <xdr:colOff>353424</xdr:colOff>
      <xdr:row>34</xdr:row>
      <xdr:rowOff>88316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E3D5A6BC-8ED5-4D1D-B624-6AD64A269A89}"/>
            </a:ext>
          </a:extLst>
        </xdr:cNvPr>
        <xdr:cNvSpPr txBox="1"/>
      </xdr:nvSpPr>
      <xdr:spPr>
        <a:xfrm>
          <a:off x="726196" y="7417946"/>
          <a:ext cx="3456278" cy="1195245"/>
        </a:xfrm>
        <a:prstGeom prst="rect">
          <a:avLst/>
        </a:prstGeom>
        <a:solidFill>
          <a:schemeClr val="lt1"/>
        </a:solidFill>
        <a:ln w="2857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申請書の「５</a:t>
          </a:r>
          <a:r>
            <a:rPr kumimoji="1" lang="ja-JP" altLang="en-US" sz="1100" baseline="0"/>
            <a:t> </a:t>
          </a:r>
          <a:r>
            <a:rPr kumimoji="1" lang="ja-JP" altLang="en-US" sz="1100"/>
            <a:t>事業費」に記載された額を記入</a:t>
          </a:r>
        </a:p>
        <a:p>
          <a:r>
            <a:rPr kumimoji="1" lang="ja-JP" altLang="en-US" sz="1100"/>
            <a:t>上段</a:t>
          </a:r>
          <a:r>
            <a:rPr kumimoji="1" lang="en-US" altLang="ja-JP" sz="1100"/>
            <a:t>(</a:t>
          </a:r>
          <a:r>
            <a:rPr kumimoji="1" lang="ja-JP" altLang="en-US" sz="1100"/>
            <a:t>裸書き</a:t>
          </a:r>
          <a:r>
            <a:rPr kumimoji="1" lang="en-US" altLang="ja-JP" sz="1100"/>
            <a:t>)</a:t>
          </a:r>
          <a:r>
            <a:rPr kumimoji="1" lang="ja-JP" altLang="en-US" sz="1100"/>
            <a:t>：合計の額を記入</a:t>
          </a:r>
          <a:r>
            <a:rPr kumimoji="1" lang="en-US" altLang="ja-JP" sz="1100"/>
            <a:t>(</a:t>
          </a:r>
          <a:r>
            <a:rPr kumimoji="1" lang="ja-JP" altLang="en-US" sz="1100"/>
            <a:t>自己資金を含む</a:t>
          </a:r>
          <a:r>
            <a:rPr kumimoji="1" lang="en-US" altLang="ja-JP" sz="1100"/>
            <a:t>)</a:t>
          </a:r>
        </a:p>
        <a:p>
          <a:r>
            <a:rPr kumimoji="1" lang="ja-JP" altLang="en-US" sz="1100"/>
            <a:t>中段（）書き：国交付金</a:t>
          </a:r>
        </a:p>
        <a:p>
          <a:r>
            <a:rPr kumimoji="1" lang="ja-JP" altLang="en-US" sz="1100"/>
            <a:t>下段</a:t>
          </a:r>
          <a:r>
            <a:rPr kumimoji="1" lang="en-US" altLang="ja-JP" sz="1100"/>
            <a:t>《》</a:t>
          </a:r>
          <a:r>
            <a:rPr kumimoji="1" lang="ja-JP" altLang="en-US" sz="1100"/>
            <a:t>書き：県支援金・市町支援金</a:t>
          </a:r>
          <a:endParaRPr kumimoji="1" lang="en-US" altLang="ja-JP" sz="1100"/>
        </a:p>
      </xdr:txBody>
    </xdr:sp>
    <xdr:clientData/>
  </xdr:twoCellAnchor>
  <xdr:twoCellAnchor>
    <xdr:from>
      <xdr:col>0</xdr:col>
      <xdr:colOff>557758</xdr:colOff>
      <xdr:row>30</xdr:row>
      <xdr:rowOff>297646</xdr:rowOff>
    </xdr:from>
    <xdr:to>
      <xdr:col>1</xdr:col>
      <xdr:colOff>40396</xdr:colOff>
      <xdr:row>31</xdr:row>
      <xdr:rowOff>15549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63BA83C9-A60C-457A-94D6-52B6E0F75907}"/>
            </a:ext>
          </a:extLst>
        </xdr:cNvPr>
        <xdr:cNvCxnSpPr>
          <a:endCxn id="6" idx="1"/>
        </xdr:cNvCxnSpPr>
      </xdr:nvCxnSpPr>
      <xdr:spPr>
        <a:xfrm>
          <a:off x="557758" y="7965271"/>
          <a:ext cx="168438" cy="60803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563937</xdr:colOff>
      <xdr:row>26</xdr:row>
      <xdr:rowOff>212846</xdr:rowOff>
    </xdr:from>
    <xdr:to>
      <xdr:col>0</xdr:col>
      <xdr:colOff>563937</xdr:colOff>
      <xdr:row>30</xdr:row>
      <xdr:rowOff>306227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859432EF-C1BF-4276-AB23-52BB00E3AEF5}"/>
            </a:ext>
          </a:extLst>
        </xdr:cNvPr>
        <xdr:cNvCxnSpPr/>
      </xdr:nvCxnSpPr>
      <xdr:spPr>
        <a:xfrm>
          <a:off x="563937" y="6508871"/>
          <a:ext cx="0" cy="1464981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552450</xdr:colOff>
      <xdr:row>26</xdr:row>
      <xdr:rowOff>203732</xdr:rowOff>
    </xdr:from>
    <xdr:to>
      <xdr:col>1</xdr:col>
      <xdr:colOff>44469</xdr:colOff>
      <xdr:row>26</xdr:row>
      <xdr:rowOff>203732</xdr:rowOff>
    </xdr:to>
    <xdr:cxnSp macro="">
      <xdr:nvCxnSpPr>
        <xdr:cNvPr id="9" name="直線矢印コネクタ 8">
          <a:extLst>
            <a:ext uri="{FF2B5EF4-FFF2-40B4-BE49-F238E27FC236}">
              <a16:creationId xmlns:a16="http://schemas.microsoft.com/office/drawing/2014/main" id="{BEF31ADF-290E-4691-BF2C-279A7286F9C5}"/>
            </a:ext>
          </a:extLst>
        </xdr:cNvPr>
        <xdr:cNvCxnSpPr/>
      </xdr:nvCxnSpPr>
      <xdr:spPr>
        <a:xfrm flipH="1">
          <a:off x="552450" y="6499757"/>
          <a:ext cx="177819" cy="0"/>
        </a:xfrm>
        <a:prstGeom prst="straightConnector1">
          <a:avLst/>
        </a:prstGeom>
        <a:ln w="28575">
          <a:solidFill>
            <a:schemeClr val="tx1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1FBB5E-5631-4481-9B28-F67B11B6A135}">
  <sheetPr codeName="Sheet1">
    <tabColor rgb="FFFFFF00"/>
  </sheetPr>
  <dimension ref="B2:M31"/>
  <sheetViews>
    <sheetView view="pageBreakPreview" zoomScaleNormal="100" zoomScaleSheetLayoutView="100" workbookViewId="0">
      <selection activeCell="I23" sqref="I23:L23"/>
    </sheetView>
  </sheetViews>
  <sheetFormatPr defaultRowHeight="13.5"/>
  <cols>
    <col min="2" max="2" width="3.5" bestFit="1" customWidth="1"/>
    <col min="3" max="3" width="13.625" bestFit="1" customWidth="1"/>
    <col min="4" max="4" width="3.5" bestFit="1" customWidth="1"/>
    <col min="5" max="5" width="3.5" customWidth="1"/>
    <col min="6" max="6" width="13.625" bestFit="1" customWidth="1"/>
    <col min="7" max="7" width="3.5" bestFit="1" customWidth="1"/>
    <col min="8" max="8" width="7.5" bestFit="1" customWidth="1"/>
    <col min="9" max="9" width="3.5" bestFit="1" customWidth="1"/>
    <col min="10" max="10" width="10.5" bestFit="1" customWidth="1"/>
    <col min="11" max="11" width="3.5" bestFit="1" customWidth="1"/>
    <col min="12" max="12" width="16.125" bestFit="1" customWidth="1"/>
    <col min="13" max="13" width="5.5" bestFit="1" customWidth="1"/>
    <col min="14" max="14" width="14.875" customWidth="1"/>
  </cols>
  <sheetData>
    <row r="2" spans="2:13" ht="20.25" customHeight="1">
      <c r="B2" s="32" t="s">
        <v>28</v>
      </c>
      <c r="C2" s="32"/>
      <c r="D2" s="32"/>
      <c r="E2" s="32"/>
      <c r="F2" s="32"/>
      <c r="G2" s="22"/>
    </row>
    <row r="3" spans="2:13" ht="14.25">
      <c r="B3" s="1"/>
    </row>
    <row r="4" spans="2:13" ht="26.25" customHeight="1">
      <c r="B4" s="33" t="s">
        <v>29</v>
      </c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</row>
    <row r="5" spans="2:13" ht="26.25" customHeight="1"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</row>
    <row r="6" spans="2:13" ht="20.25" customHeight="1">
      <c r="J6" s="34" t="s">
        <v>19</v>
      </c>
      <c r="K6" s="34"/>
      <c r="L6" s="34"/>
      <c r="M6" s="34"/>
    </row>
    <row r="7" spans="2:13" ht="20.25" customHeight="1">
      <c r="J7" s="35">
        <v>45665</v>
      </c>
      <c r="K7" s="34"/>
      <c r="L7" s="34"/>
      <c r="M7" s="34"/>
    </row>
    <row r="8" spans="2:13" ht="14.25">
      <c r="B8" s="1"/>
    </row>
    <row r="9" spans="2:13" ht="20.25" customHeight="1">
      <c r="B9" s="32" t="s">
        <v>22</v>
      </c>
      <c r="C9" s="32"/>
      <c r="D9" s="32"/>
      <c r="E9" s="32"/>
      <c r="F9" s="32"/>
      <c r="G9" s="2"/>
      <c r="H9" s="2"/>
      <c r="I9" s="2"/>
      <c r="J9" s="2"/>
      <c r="K9" s="2"/>
    </row>
    <row r="10" spans="2:13" ht="20.25" customHeight="1">
      <c r="B10" s="32" t="s">
        <v>26</v>
      </c>
      <c r="C10" s="32"/>
      <c r="D10" s="32"/>
      <c r="E10" s="32"/>
      <c r="F10" s="32"/>
      <c r="G10" s="22"/>
      <c r="H10" s="22"/>
      <c r="I10" s="22"/>
      <c r="J10" s="22"/>
      <c r="K10" s="22"/>
    </row>
    <row r="11" spans="2:13" ht="20.25" customHeight="1">
      <c r="B11" s="32"/>
      <c r="C11" s="32"/>
      <c r="D11" s="32"/>
      <c r="E11" s="32"/>
      <c r="F11" s="32"/>
      <c r="G11" s="22"/>
      <c r="H11" s="22"/>
      <c r="I11" s="22"/>
      <c r="J11" s="22"/>
      <c r="K11" s="22"/>
    </row>
    <row r="12" spans="2:13" ht="20.25" customHeight="1">
      <c r="J12" s="36" t="s">
        <v>18</v>
      </c>
      <c r="K12" s="36"/>
      <c r="L12" s="36"/>
      <c r="M12" s="36"/>
    </row>
    <row r="13" spans="2:13" ht="20.25" customHeight="1">
      <c r="J13" s="36" t="s">
        <v>21</v>
      </c>
      <c r="K13" s="36"/>
      <c r="L13" s="36"/>
      <c r="M13" s="36"/>
    </row>
    <row r="14" spans="2:13" ht="14.25">
      <c r="B14" s="24"/>
    </row>
    <row r="15" spans="2:13" ht="14.25">
      <c r="B15" s="1"/>
    </row>
    <row r="16" spans="2:13" ht="43.5" customHeight="1">
      <c r="B16" s="37" t="s">
        <v>27</v>
      </c>
      <c r="C16" s="37"/>
      <c r="D16" s="37"/>
      <c r="E16" s="37"/>
      <c r="F16" s="37"/>
      <c r="G16" s="37"/>
      <c r="H16" s="37"/>
      <c r="I16" s="37"/>
      <c r="J16" s="37"/>
      <c r="K16" s="37"/>
      <c r="L16" s="37"/>
      <c r="M16" s="37"/>
    </row>
    <row r="17" spans="2:13" ht="14.25">
      <c r="B17" s="1"/>
    </row>
    <row r="18" spans="2:13" ht="14.25">
      <c r="B18" s="38" t="s">
        <v>8</v>
      </c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</row>
    <row r="19" spans="2:13" ht="14.25">
      <c r="B19" s="1"/>
    </row>
    <row r="20" spans="2:13" ht="19.5" customHeight="1">
      <c r="B20" s="32" t="s">
        <v>9</v>
      </c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</row>
    <row r="21" spans="2:13" ht="21" customHeight="1">
      <c r="B21" s="46" t="s">
        <v>16</v>
      </c>
      <c r="C21" s="47"/>
      <c r="D21" s="48"/>
      <c r="E21" s="61" t="s">
        <v>0</v>
      </c>
      <c r="F21" s="62"/>
      <c r="G21" s="62"/>
      <c r="H21" s="62"/>
      <c r="I21" s="62"/>
      <c r="J21" s="62"/>
      <c r="K21" s="62"/>
      <c r="L21" s="63"/>
      <c r="M21" s="64" t="s">
        <v>1</v>
      </c>
    </row>
    <row r="22" spans="2:13" ht="14.25">
      <c r="B22" s="58"/>
      <c r="C22" s="59"/>
      <c r="D22" s="60"/>
      <c r="E22" s="67" t="s">
        <v>30</v>
      </c>
      <c r="F22" s="68"/>
      <c r="G22" s="68"/>
      <c r="H22" s="69"/>
      <c r="I22" s="67" t="s">
        <v>31</v>
      </c>
      <c r="J22" s="68"/>
      <c r="K22" s="68"/>
      <c r="L22" s="69"/>
      <c r="M22" s="65"/>
    </row>
    <row r="23" spans="2:13" ht="14.25">
      <c r="B23" s="58"/>
      <c r="C23" s="59"/>
      <c r="D23" s="60"/>
      <c r="E23" s="43" t="s">
        <v>20</v>
      </c>
      <c r="F23" s="44"/>
      <c r="G23" s="44"/>
      <c r="H23" s="45"/>
      <c r="I23" s="43" t="s">
        <v>2</v>
      </c>
      <c r="J23" s="44"/>
      <c r="K23" s="44"/>
      <c r="L23" s="45"/>
      <c r="M23" s="65"/>
    </row>
    <row r="24" spans="2:13" ht="14.25">
      <c r="B24" s="58"/>
      <c r="C24" s="59"/>
      <c r="D24" s="60"/>
      <c r="E24" s="46" t="s">
        <v>3</v>
      </c>
      <c r="F24" s="47"/>
      <c r="G24" s="48"/>
      <c r="H24" s="25" t="s">
        <v>4</v>
      </c>
      <c r="I24" s="46" t="s">
        <v>3</v>
      </c>
      <c r="J24" s="47"/>
      <c r="K24" s="48"/>
      <c r="L24" s="25" t="s">
        <v>6</v>
      </c>
      <c r="M24" s="65"/>
    </row>
    <row r="25" spans="2:13" ht="14.25">
      <c r="B25" s="49"/>
      <c r="C25" s="59"/>
      <c r="D25" s="51"/>
      <c r="E25" s="49"/>
      <c r="F25" s="50"/>
      <c r="G25" s="51"/>
      <c r="H25" s="26" t="s">
        <v>5</v>
      </c>
      <c r="I25" s="49"/>
      <c r="J25" s="50"/>
      <c r="K25" s="51"/>
      <c r="L25" s="26" t="s">
        <v>7</v>
      </c>
      <c r="M25" s="66"/>
    </row>
    <row r="26" spans="2:13" ht="27" customHeight="1">
      <c r="B26" s="5"/>
      <c r="C26" s="30">
        <v>1959000</v>
      </c>
      <c r="D26" s="7"/>
      <c r="E26" s="13"/>
      <c r="F26" s="30">
        <v>1513500</v>
      </c>
      <c r="G26" s="7"/>
      <c r="H26" s="52">
        <f>ROUND(F26/C26,2)</f>
        <v>0.77</v>
      </c>
      <c r="I26" s="16"/>
      <c r="J26" s="20">
        <f>C26-F26</f>
        <v>445500</v>
      </c>
      <c r="K26" s="7"/>
      <c r="L26" s="55">
        <v>45703</v>
      </c>
      <c r="M26" s="39"/>
    </row>
    <row r="27" spans="2:13" ht="27" customHeight="1">
      <c r="B27" s="8" t="s">
        <v>11</v>
      </c>
      <c r="C27" s="4">
        <v>1275000</v>
      </c>
      <c r="D27" s="9" t="s">
        <v>10</v>
      </c>
      <c r="E27" s="14" t="s">
        <v>14</v>
      </c>
      <c r="F27" s="3">
        <f>ROUNDDOWN(C27*H26,-3)</f>
        <v>981000</v>
      </c>
      <c r="G27" s="9" t="s">
        <v>15</v>
      </c>
      <c r="H27" s="53"/>
      <c r="I27" s="17" t="s">
        <v>14</v>
      </c>
      <c r="J27" s="19">
        <f>C27-F27</f>
        <v>294000</v>
      </c>
      <c r="K27" s="9" t="s">
        <v>15</v>
      </c>
      <c r="L27" s="56"/>
      <c r="M27" s="40"/>
    </row>
    <row r="28" spans="2:13" ht="27" customHeight="1">
      <c r="B28" s="10" t="s">
        <v>12</v>
      </c>
      <c r="C28" s="31">
        <v>384000</v>
      </c>
      <c r="D28" s="12" t="s">
        <v>13</v>
      </c>
      <c r="E28" s="15" t="s">
        <v>12</v>
      </c>
      <c r="F28" s="11">
        <f>ROUNDDOWN(C28*H26,-3)</f>
        <v>295000</v>
      </c>
      <c r="G28" s="12" t="s">
        <v>13</v>
      </c>
      <c r="H28" s="54"/>
      <c r="I28" s="18" t="s">
        <v>12</v>
      </c>
      <c r="J28" s="21">
        <f>C28-F28</f>
        <v>89000</v>
      </c>
      <c r="K28" s="12" t="s">
        <v>13</v>
      </c>
      <c r="L28" s="57"/>
      <c r="M28" s="41"/>
    </row>
    <row r="29" spans="2:13" ht="27" customHeight="1">
      <c r="B29" s="32" t="s">
        <v>17</v>
      </c>
      <c r="C29" s="42"/>
      <c r="D29" s="42"/>
      <c r="E29" s="42"/>
      <c r="F29" s="42"/>
      <c r="G29" s="42"/>
      <c r="H29" s="42"/>
      <c r="I29" s="42"/>
      <c r="J29" s="42"/>
      <c r="K29" s="42"/>
      <c r="L29" s="42"/>
      <c r="M29" s="42"/>
    </row>
    <row r="30" spans="2:13" ht="27" customHeight="1"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</row>
    <row r="31" spans="2:13" ht="27" customHeight="1"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</row>
  </sheetData>
  <sheetProtection algorithmName="SHA-512" hashValue="A73hdyYfAQHRlRObHDzCOo9XYk6Ruvyh3VZKxsB4xCFNgcSaGXSeoqAUcq5v/eizBUjfj+QFnQ1KBFXTuKlgVQ==" saltValue="yFbrxd91zlOWPwsVj2NqlA==" spinCount="100000" sheet="1" objects="1" scenarios="1" selectLockedCells="1" selectUnlockedCells="1"/>
  <protectedRanges>
    <protectedRange sqref="L26:L28 F26 C26:C28 J12:M13 J6:M7" name="範囲2"/>
    <protectedRange sqref="C26:C28 F26 J12:M13 J6:M7 L26:L28" name="範囲1"/>
  </protectedRanges>
  <mergeCells count="27">
    <mergeCell ref="M26:M28"/>
    <mergeCell ref="B29:M29"/>
    <mergeCell ref="B30:M30"/>
    <mergeCell ref="B31:M31"/>
    <mergeCell ref="E23:H23"/>
    <mergeCell ref="I23:L23"/>
    <mergeCell ref="E24:G25"/>
    <mergeCell ref="I24:K25"/>
    <mergeCell ref="H26:H28"/>
    <mergeCell ref="L26:L28"/>
    <mergeCell ref="B21:D25"/>
    <mergeCell ref="E21:L21"/>
    <mergeCell ref="M21:M25"/>
    <mergeCell ref="E22:H22"/>
    <mergeCell ref="I22:L22"/>
    <mergeCell ref="J12:M12"/>
    <mergeCell ref="J13:M13"/>
    <mergeCell ref="B16:M16"/>
    <mergeCell ref="B18:M18"/>
    <mergeCell ref="B20:M20"/>
    <mergeCell ref="B11:F11"/>
    <mergeCell ref="B10:F10"/>
    <mergeCell ref="B2:F2"/>
    <mergeCell ref="B4:M4"/>
    <mergeCell ref="J6:M6"/>
    <mergeCell ref="J7:M7"/>
    <mergeCell ref="B9:F9"/>
  </mergeCells>
  <phoneticPr fontId="4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7C300B-8DA5-4A05-B005-07CA7759950B}">
  <sheetPr codeName="Sheet2">
    <pageSetUpPr fitToPage="1"/>
  </sheetPr>
  <dimension ref="B2:M31"/>
  <sheetViews>
    <sheetView tabSelected="1" view="pageBreakPreview" zoomScaleNormal="100" zoomScaleSheetLayoutView="100" workbookViewId="0">
      <selection activeCell="I23" sqref="I23:L23"/>
    </sheetView>
  </sheetViews>
  <sheetFormatPr defaultRowHeight="13.5"/>
  <cols>
    <col min="2" max="2" width="3.5" bestFit="1" customWidth="1"/>
    <col min="3" max="3" width="13.625" bestFit="1" customWidth="1"/>
    <col min="4" max="4" width="3.5" bestFit="1" customWidth="1"/>
    <col min="5" max="5" width="3.5" customWidth="1"/>
    <col min="6" max="6" width="13.625" bestFit="1" customWidth="1"/>
    <col min="7" max="7" width="3.5" bestFit="1" customWidth="1"/>
    <col min="8" max="8" width="7.5" bestFit="1" customWidth="1"/>
    <col min="9" max="9" width="3.5" bestFit="1" customWidth="1"/>
    <col min="10" max="10" width="10.5" bestFit="1" customWidth="1"/>
    <col min="11" max="11" width="3.5" bestFit="1" customWidth="1"/>
    <col min="12" max="12" width="17.125" bestFit="1" customWidth="1"/>
    <col min="13" max="13" width="5.5" bestFit="1" customWidth="1"/>
    <col min="14" max="14" width="14.875" customWidth="1"/>
  </cols>
  <sheetData>
    <row r="2" spans="2:13" ht="20.25" customHeight="1">
      <c r="B2" s="32" t="s">
        <v>24</v>
      </c>
      <c r="C2" s="32"/>
      <c r="D2" s="32"/>
      <c r="E2" s="32"/>
      <c r="F2" s="32"/>
      <c r="G2" s="22"/>
    </row>
    <row r="3" spans="2:13" ht="14.25">
      <c r="B3" s="1"/>
    </row>
    <row r="4" spans="2:13" ht="17.25">
      <c r="B4" s="33" t="s">
        <v>25</v>
      </c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</row>
    <row r="5" spans="2:13" ht="14.25"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</row>
    <row r="6" spans="2:13" ht="20.25" customHeight="1">
      <c r="J6" s="70" t="s">
        <v>19</v>
      </c>
      <c r="K6" s="70"/>
      <c r="L6" s="70"/>
      <c r="M6" s="70"/>
    </row>
    <row r="7" spans="2:13" ht="20.25" customHeight="1">
      <c r="J7" s="71"/>
      <c r="K7" s="72"/>
      <c r="L7" s="72"/>
      <c r="M7" s="72"/>
    </row>
    <row r="8" spans="2:13" ht="14.25">
      <c r="B8" s="1"/>
    </row>
    <row r="9" spans="2:13" ht="20.25" customHeight="1">
      <c r="B9" s="32" t="s">
        <v>22</v>
      </c>
      <c r="C9" s="32"/>
      <c r="D9" s="32"/>
      <c r="E9" s="32"/>
      <c r="F9" s="32"/>
      <c r="G9" s="2"/>
      <c r="H9" s="2"/>
      <c r="I9" s="2"/>
      <c r="J9" s="2"/>
      <c r="K9" s="2"/>
    </row>
    <row r="10" spans="2:13" ht="20.25" customHeight="1">
      <c r="B10" s="32" t="s">
        <v>26</v>
      </c>
      <c r="C10" s="32"/>
      <c r="D10" s="32"/>
      <c r="E10" s="32"/>
      <c r="F10" s="32"/>
      <c r="G10" s="22"/>
      <c r="H10" s="22"/>
      <c r="I10" s="22"/>
      <c r="J10" s="22"/>
      <c r="K10" s="22"/>
    </row>
    <row r="11" spans="2:13" ht="20.25" customHeight="1">
      <c r="B11" s="32"/>
      <c r="C11" s="32"/>
      <c r="D11" s="32"/>
      <c r="E11" s="32"/>
      <c r="F11" s="32"/>
      <c r="G11" s="22"/>
      <c r="H11" s="22"/>
      <c r="I11" s="22"/>
      <c r="J11" s="22"/>
      <c r="K11" s="22"/>
    </row>
    <row r="12" spans="2:13" ht="20.25" customHeight="1">
      <c r="J12" s="32"/>
      <c r="K12" s="32"/>
      <c r="L12" s="32"/>
      <c r="M12" s="32"/>
    </row>
    <row r="13" spans="2:13" ht="20.25" customHeight="1">
      <c r="J13" s="32"/>
      <c r="K13" s="32"/>
      <c r="L13" s="32"/>
      <c r="M13" s="32"/>
    </row>
    <row r="14" spans="2:13" ht="14.25">
      <c r="B14" s="24"/>
    </row>
    <row r="15" spans="2:13" ht="14.25">
      <c r="B15" s="1"/>
    </row>
    <row r="16" spans="2:13" ht="43.5" customHeight="1">
      <c r="B16" s="73" t="s">
        <v>27</v>
      </c>
      <c r="C16" s="73"/>
      <c r="D16" s="73"/>
      <c r="E16" s="73"/>
      <c r="F16" s="73"/>
      <c r="G16" s="73"/>
      <c r="H16" s="73"/>
      <c r="I16" s="73"/>
      <c r="J16" s="73"/>
      <c r="K16" s="73"/>
      <c r="L16" s="73"/>
      <c r="M16" s="73"/>
    </row>
    <row r="17" spans="2:13" ht="14.25">
      <c r="B17" s="1"/>
    </row>
    <row r="18" spans="2:13" ht="14.25">
      <c r="B18" s="38" t="s">
        <v>8</v>
      </c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</row>
    <row r="19" spans="2:13" ht="14.25">
      <c r="B19" s="1"/>
    </row>
    <row r="20" spans="2:13" ht="19.5" customHeight="1">
      <c r="B20" s="32" t="s">
        <v>9</v>
      </c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</row>
    <row r="21" spans="2:13" ht="21" customHeight="1">
      <c r="B21" s="46" t="s">
        <v>16</v>
      </c>
      <c r="C21" s="47"/>
      <c r="D21" s="48"/>
      <c r="E21" s="61" t="s">
        <v>23</v>
      </c>
      <c r="F21" s="62"/>
      <c r="G21" s="62"/>
      <c r="H21" s="62"/>
      <c r="I21" s="62"/>
      <c r="J21" s="62"/>
      <c r="K21" s="62"/>
      <c r="L21" s="63"/>
      <c r="M21" s="64" t="s">
        <v>1</v>
      </c>
    </row>
    <row r="22" spans="2:13" ht="14.25">
      <c r="B22" s="58"/>
      <c r="C22" s="59"/>
      <c r="D22" s="60"/>
      <c r="E22" s="67" t="s">
        <v>30</v>
      </c>
      <c r="F22" s="68"/>
      <c r="G22" s="68"/>
      <c r="H22" s="69"/>
      <c r="I22" s="67" t="s">
        <v>31</v>
      </c>
      <c r="J22" s="68"/>
      <c r="K22" s="68"/>
      <c r="L22" s="69"/>
      <c r="M22" s="65"/>
    </row>
    <row r="23" spans="2:13" ht="14.25">
      <c r="B23" s="58"/>
      <c r="C23" s="59"/>
      <c r="D23" s="60"/>
      <c r="E23" s="43" t="s">
        <v>20</v>
      </c>
      <c r="F23" s="44"/>
      <c r="G23" s="44"/>
      <c r="H23" s="45"/>
      <c r="I23" s="43" t="s">
        <v>2</v>
      </c>
      <c r="J23" s="44"/>
      <c r="K23" s="44"/>
      <c r="L23" s="45"/>
      <c r="M23" s="65"/>
    </row>
    <row r="24" spans="2:13" ht="14.25">
      <c r="B24" s="58"/>
      <c r="C24" s="59"/>
      <c r="D24" s="60"/>
      <c r="E24" s="46" t="s">
        <v>3</v>
      </c>
      <c r="F24" s="47"/>
      <c r="G24" s="48"/>
      <c r="H24" s="25" t="s">
        <v>4</v>
      </c>
      <c r="I24" s="46" t="s">
        <v>3</v>
      </c>
      <c r="J24" s="47"/>
      <c r="K24" s="48"/>
      <c r="L24" s="25" t="s">
        <v>6</v>
      </c>
      <c r="M24" s="65"/>
    </row>
    <row r="25" spans="2:13" ht="14.25">
      <c r="B25" s="49"/>
      <c r="C25" s="59"/>
      <c r="D25" s="51"/>
      <c r="E25" s="49"/>
      <c r="F25" s="50"/>
      <c r="G25" s="51"/>
      <c r="H25" s="26" t="s">
        <v>5</v>
      </c>
      <c r="I25" s="49"/>
      <c r="J25" s="50"/>
      <c r="K25" s="51"/>
      <c r="L25" s="26" t="s">
        <v>7</v>
      </c>
      <c r="M25" s="66"/>
    </row>
    <row r="26" spans="2:13" ht="27" customHeight="1">
      <c r="B26" s="5"/>
      <c r="C26" s="28"/>
      <c r="D26" s="7"/>
      <c r="E26" s="13"/>
      <c r="F26" s="6"/>
      <c r="G26" s="7"/>
      <c r="H26" s="52" t="str">
        <f>IFERROR(ROUND(F26/C26,2),"")</f>
        <v/>
      </c>
      <c r="I26" s="16"/>
      <c r="J26" s="20">
        <f>IFERROR(C26-F26,"")</f>
        <v>0</v>
      </c>
      <c r="K26" s="7"/>
      <c r="L26" s="74"/>
      <c r="M26" s="39"/>
    </row>
    <row r="27" spans="2:13" ht="27" customHeight="1">
      <c r="B27" s="8" t="s">
        <v>11</v>
      </c>
      <c r="C27" s="27"/>
      <c r="D27" s="9" t="s">
        <v>10</v>
      </c>
      <c r="E27" s="14" t="s">
        <v>14</v>
      </c>
      <c r="F27" s="3" t="str">
        <f>IFERROR(ROUNDDOWN(C27*H26,-3),"")</f>
        <v/>
      </c>
      <c r="G27" s="9" t="s">
        <v>15</v>
      </c>
      <c r="H27" s="53"/>
      <c r="I27" s="17" t="s">
        <v>14</v>
      </c>
      <c r="J27" s="19" t="str">
        <f>IFERROR(C27-F27,"")</f>
        <v/>
      </c>
      <c r="K27" s="9" t="s">
        <v>15</v>
      </c>
      <c r="L27" s="75"/>
      <c r="M27" s="40"/>
    </row>
    <row r="28" spans="2:13" ht="27" customHeight="1">
      <c r="B28" s="10" t="s">
        <v>12</v>
      </c>
      <c r="C28" s="29"/>
      <c r="D28" s="12" t="s">
        <v>13</v>
      </c>
      <c r="E28" s="15" t="s">
        <v>12</v>
      </c>
      <c r="F28" s="11" t="str">
        <f>IFERROR(ROUNDDOWN(C28*H26,-3),"")</f>
        <v/>
      </c>
      <c r="G28" s="12" t="s">
        <v>13</v>
      </c>
      <c r="H28" s="54"/>
      <c r="I28" s="18" t="s">
        <v>12</v>
      </c>
      <c r="J28" s="21" t="str">
        <f>IFERROR(C28-F28,"")</f>
        <v/>
      </c>
      <c r="K28" s="12" t="s">
        <v>13</v>
      </c>
      <c r="L28" s="76"/>
      <c r="M28" s="41"/>
    </row>
    <row r="29" spans="2:13" ht="27" customHeight="1">
      <c r="B29" s="32" t="s">
        <v>17</v>
      </c>
      <c r="C29" s="42"/>
      <c r="D29" s="42"/>
      <c r="E29" s="42"/>
      <c r="F29" s="42"/>
      <c r="G29" s="42"/>
      <c r="H29" s="42"/>
      <c r="I29" s="42"/>
      <c r="J29" s="42"/>
      <c r="K29" s="42"/>
      <c r="L29" s="42"/>
      <c r="M29" s="42"/>
    </row>
    <row r="30" spans="2:13" ht="27" customHeight="1"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</row>
    <row r="31" spans="2:13" ht="27" customHeight="1"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</row>
  </sheetData>
  <sheetProtection formatColumns="0" formatRows="0"/>
  <protectedRanges>
    <protectedRange sqref="J6:M7 J12:M13 B16:M16 L26:M28 F26 C26:C28" name="範囲3"/>
    <protectedRange sqref="C26:C28 F26 J12:M13 J6:M7 L26:L28" name="範囲1"/>
    <protectedRange sqref="L26:L28 F26 C26:C28 J12:M13 J6:M7" name="範囲2"/>
  </protectedRanges>
  <mergeCells count="27">
    <mergeCell ref="M26:M28"/>
    <mergeCell ref="B29:M29"/>
    <mergeCell ref="B30:M30"/>
    <mergeCell ref="B31:M31"/>
    <mergeCell ref="E23:H23"/>
    <mergeCell ref="I23:L23"/>
    <mergeCell ref="E24:G25"/>
    <mergeCell ref="I24:K25"/>
    <mergeCell ref="H26:H28"/>
    <mergeCell ref="L26:L28"/>
    <mergeCell ref="B21:D25"/>
    <mergeCell ref="E21:L21"/>
    <mergeCell ref="M21:M25"/>
    <mergeCell ref="E22:H22"/>
    <mergeCell ref="I22:L22"/>
    <mergeCell ref="J13:M13"/>
    <mergeCell ref="B4:M4"/>
    <mergeCell ref="B16:M16"/>
    <mergeCell ref="B18:M18"/>
    <mergeCell ref="B20:M20"/>
    <mergeCell ref="J12:M12"/>
    <mergeCell ref="B11:F11"/>
    <mergeCell ref="B2:F2"/>
    <mergeCell ref="J6:M6"/>
    <mergeCell ref="J7:M7"/>
    <mergeCell ref="B9:F9"/>
    <mergeCell ref="B10:F10"/>
  </mergeCells>
  <phoneticPr fontId="4"/>
  <conditionalFormatting sqref="J7:M7 J12:M13 B16:M16 F26 C26:C28 L26:L28">
    <cfRule type="cellIs" dxfId="0" priority="1" operator="equal">
      <formula>""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orientation="portrait" blackAndWhite="1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1月(記載例)</vt:lpstr>
      <vt:lpstr>1月</vt:lpstr>
      <vt:lpstr>'1月'!Print_Area</vt:lpstr>
      <vt:lpstr>'1月(記載例)'!Print_Area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HAYAMI</dc:creator>
  <cp:lastModifiedBy>HAYAMI</cp:lastModifiedBy>
  <cp:lastPrinted>2022-09-22T07:47:41Z</cp:lastPrinted>
  <dcterms:created xsi:type="dcterms:W3CDTF">2019-07-03T23:58:55Z</dcterms:created>
  <dcterms:modified xsi:type="dcterms:W3CDTF">2024-11-01T02:38:59Z</dcterms:modified>
</cp:coreProperties>
</file>