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A41DCFA1-E094-44F5-A12E-176CF4EB1FEF}" xr6:coauthVersionLast="47" xr6:coauthVersionMax="47" xr10:uidLastSave="{00000000-0000-0000-0000-000000000000}"/>
  <bookViews>
    <workbookView xWindow="-120" yWindow="-120" windowWidth="29040" windowHeight="15840" activeTab="1" xr2:uid="{3D00AD2A-7D66-4277-ADA1-B0BC28403DE4}"/>
  </bookViews>
  <sheets>
    <sheet name="1月(記載例)" sheetId="13" r:id="rId1"/>
    <sheet name="1月" sheetId="12" r:id="rId2"/>
  </sheets>
  <definedNames>
    <definedName name="_xlnm.Print_Area" localSheetId="1">'1月'!$B$1:$M$35</definedName>
    <definedName name="_xlnm.Print_Area" localSheetId="0">'1月(記載例)'!$B$1:$M$35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8" i="12" l="1"/>
  <c r="J26" i="12"/>
  <c r="H26" i="12"/>
  <c r="F28" i="12" s="1"/>
  <c r="J26" i="13"/>
  <c r="H26" i="13"/>
  <c r="F28" i="13" s="1"/>
  <c r="J28" i="13" s="1"/>
  <c r="F27" i="12" l="1"/>
  <c r="J27" i="12" s="1"/>
  <c r="F27" i="13"/>
  <c r="J27"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hayami</author>
  </authors>
  <commentList>
    <comment ref="J7" authorId="0" shapeId="0" xr:uid="{5E7D98C9-3392-45F5-8521-FA8E7436B0E4}">
      <text>
        <r>
          <rPr>
            <b/>
            <sz val="10"/>
            <color indexed="81"/>
            <rFont val="MS P ゴシック"/>
            <family val="3"/>
            <charset val="128"/>
          </rPr>
          <t>日付を入力</t>
        </r>
      </text>
    </comment>
    <comment ref="B16" authorId="0" shapeId="0" xr:uid="{F0D2BED1-1911-4977-A518-6828F8254374}">
      <text>
        <r>
          <rPr>
            <b/>
            <sz val="10"/>
            <color indexed="81"/>
            <rFont val="MS P ゴシック"/>
            <family val="3"/>
            <charset val="128"/>
          </rPr>
          <t>採択決定通知の日付と文書番号を記載する。</t>
        </r>
      </text>
    </comment>
  </commentList>
</comments>
</file>

<file path=xl/sharedStrings.xml><?xml version="1.0" encoding="utf-8"?>
<sst xmlns="http://schemas.openxmlformats.org/spreadsheetml/2006/main" count="70" uniqueCount="32">
  <si>
    <t>事業の遂行状況</t>
  </si>
  <si>
    <t>備考</t>
  </si>
  <si>
    <t>実施するもの</t>
  </si>
  <si>
    <t>事業費</t>
  </si>
  <si>
    <t>出来高</t>
  </si>
  <si>
    <t>比率</t>
  </si>
  <si>
    <t>事業完了</t>
  </si>
  <si>
    <t>予定年月日</t>
  </si>
  <si>
    <t>記</t>
    <rPh sb="0" eb="1">
      <t>キ</t>
    </rPh>
    <phoneticPr fontId="4"/>
  </si>
  <si>
    <t>実施状況とりまとめ表</t>
    <phoneticPr fontId="4"/>
  </si>
  <si>
    <t>）</t>
    <phoneticPr fontId="4"/>
  </si>
  <si>
    <t>（</t>
    <phoneticPr fontId="4"/>
  </si>
  <si>
    <t>&lt;&lt;</t>
    <phoneticPr fontId="4"/>
  </si>
  <si>
    <t>&gt;&gt;</t>
    <phoneticPr fontId="4"/>
  </si>
  <si>
    <t>(</t>
    <phoneticPr fontId="4"/>
  </si>
  <si>
    <t>)</t>
    <phoneticPr fontId="4"/>
  </si>
  <si>
    <t>総事業費</t>
    <phoneticPr fontId="4"/>
  </si>
  <si>
    <t>(注)１「事業費」の欄には、事業の出来高を金額に換算した額を記載すること。</t>
    <phoneticPr fontId="4"/>
  </si>
  <si>
    <t>○○活動組織</t>
    <phoneticPr fontId="4"/>
  </si>
  <si>
    <t>番　　　　　　号</t>
    <rPh sb="0" eb="1">
      <t>バン</t>
    </rPh>
    <phoneticPr fontId="4"/>
  </si>
  <si>
    <t>完了したもの</t>
    <phoneticPr fontId="4"/>
  </si>
  <si>
    <t>　　代表　　兵庫　太郎　</t>
    <rPh sb="6" eb="8">
      <t>ヒョウゴ</t>
    </rPh>
    <rPh sb="9" eb="11">
      <t>タロウ</t>
    </rPh>
    <phoneticPr fontId="4"/>
  </si>
  <si>
    <t>ひょうご森林林業協同組合連合会</t>
    <rPh sb="4" eb="15">
      <t>シンリンリンギョウキョウドウクミアイレンゴウカイ</t>
    </rPh>
    <phoneticPr fontId="4"/>
  </si>
  <si>
    <t>事業の遂行状況</t>
    <phoneticPr fontId="4"/>
  </si>
  <si>
    <t>（参考様式第15号）</t>
    <rPh sb="1" eb="5">
      <t>サンコウヨウシキ</t>
    </rPh>
    <rPh sb="5" eb="6">
      <t>ダイ</t>
    </rPh>
    <rPh sb="8" eb="9">
      <t>ゴウ</t>
    </rPh>
    <phoneticPr fontId="4"/>
  </si>
  <si>
    <t>代表理事会長　新岡　史朗　様</t>
    <rPh sb="0" eb="6">
      <t>ダイヒョウリジカイチョウ</t>
    </rPh>
    <rPh sb="7" eb="9">
      <t>ニイオカ</t>
    </rPh>
    <rPh sb="10" eb="12">
      <t>シロウ</t>
    </rPh>
    <rPh sb="13" eb="14">
      <t>サマ</t>
    </rPh>
    <phoneticPr fontId="4"/>
  </si>
  <si>
    <r>
      <t>（参考様式第15号）</t>
    </r>
    <r>
      <rPr>
        <sz val="12"/>
        <color rgb="FFFF0000"/>
        <rFont val="ＭＳ 明朝"/>
        <family val="1"/>
        <charset val="128"/>
      </rPr>
      <t>記載例</t>
    </r>
    <rPh sb="1" eb="5">
      <t>サンコウヨウシキ</t>
    </rPh>
    <rPh sb="5" eb="6">
      <t>ダイ</t>
    </rPh>
    <rPh sb="8" eb="9">
      <t>ゴウ</t>
    </rPh>
    <rPh sb="10" eb="12">
      <t>キサイ</t>
    </rPh>
    <rPh sb="12" eb="13">
      <t>レイ</t>
    </rPh>
    <phoneticPr fontId="4"/>
  </si>
  <si>
    <t>令和7年度　森林・山村多面的機能発揮対策交付金遂行状況報告書</t>
    <rPh sb="23" eb="25">
      <t>スイコウ</t>
    </rPh>
    <rPh sb="25" eb="27">
      <t>ジョウキョウ</t>
    </rPh>
    <rPh sb="27" eb="30">
      <t>ホウコクショ</t>
    </rPh>
    <phoneticPr fontId="4"/>
  </si>
  <si>
    <t>　令和7年○月○日付けひ森発第○号をもって交付金の採択決定通知のあった事業について、里山林活性化による多面的機能発揮対策交付金交付事務処理要項第8条の規定により、その遂行状況を下記のとおり報告する。</t>
    <rPh sb="42" eb="48">
      <t>サトヤマリンカッセイカ</t>
    </rPh>
    <phoneticPr fontId="4"/>
  </si>
  <si>
    <t>令和７年１２月３１日までに</t>
    <phoneticPr fontId="4"/>
  </si>
  <si>
    <t>令和８年１月１日以降に</t>
    <phoneticPr fontId="4"/>
  </si>
  <si>
    <t>令和7年度　里山林活性化による多面的機能発揮対策交付金遂行状況報告書</t>
    <rPh sb="6" eb="12">
      <t>サトヤマリンカッセイカ</t>
    </rPh>
    <rPh sb="27" eb="29">
      <t>スイコウ</t>
    </rPh>
    <rPh sb="29" eb="31">
      <t>ジョウキョウ</t>
    </rPh>
    <rPh sb="31" eb="34">
      <t>ホウコクショ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</si>
</sst>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0&quot;円&quot;"/>
  </numFmts>
  <fonts count="8">
    <font>
      <sz val="11"/>
      <color theme="1"/>
      <name val="ＭＳ ゴシック"/>
      <family val="2"/>
      <charset val="128"/>
    </font>
    <font>
      <sz val="11"/>
      <color theme="1"/>
      <name val="ＭＳ ゴシック"/>
      <family val="2"/>
      <charset val="128"/>
    </font>
    <font>
      <sz val="12"/>
      <color theme="1"/>
      <name val="ＭＳ 明朝"/>
      <family val="1"/>
      <charset val="128"/>
    </font>
    <font>
      <sz val="12"/>
      <color rgb="FFFFFFFF"/>
      <name val="ＭＳ 明朝"/>
      <family val="1"/>
      <charset val="128"/>
    </font>
    <font>
      <sz val="6"/>
      <name val="ＭＳ ゴシック"/>
      <family val="2"/>
      <charset val="128"/>
    </font>
    <font>
      <sz val="12"/>
      <color rgb="FFFF0000"/>
      <name val="ＭＳ 明朝"/>
      <family val="1"/>
      <charset val="128"/>
    </font>
    <font>
      <sz val="14"/>
      <color theme="1"/>
      <name val="ＭＳ 明朝"/>
      <family val="1"/>
      <charset val="128"/>
    </font>
    <font>
      <b/>
      <sz val="10"/>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15">
    <border>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7">
    <xf numFmtId="0" fontId="0" fillId="0" borderId="0" xfId="0">
      <alignment vertical="center"/>
    </xf>
    <xf numFmtId="0" fontId="2" fillId="0" borderId="0" xfId="0" applyFont="1" applyAlignment="1">
      <alignment horizontal="justify" vertical="center"/>
    </xf>
    <xf numFmtId="0" fontId="2" fillId="0" borderId="0" xfId="0" applyFont="1">
      <alignment vertical="center"/>
    </xf>
    <xf numFmtId="176" fontId="2" fillId="0" borderId="0" xfId="1" applyNumberFormat="1" applyFont="1" applyBorder="1" applyAlignment="1">
      <alignment horizontal="right" vertical="center" wrapText="1"/>
    </xf>
    <xf numFmtId="176" fontId="2" fillId="2" borderId="0" xfId="1" applyNumberFormat="1" applyFont="1" applyFill="1" applyBorder="1" applyAlignment="1">
      <alignment horizontal="right" vertical="center" wrapText="1"/>
    </xf>
    <xf numFmtId="0" fontId="2" fillId="0" borderId="7" xfId="0" applyFont="1" applyBorder="1" applyAlignment="1">
      <alignment horizontal="justify" vertical="center" wrapText="1"/>
    </xf>
    <xf numFmtId="176" fontId="2" fillId="0" borderId="8" xfId="1" applyNumberFormat="1" applyFont="1" applyBorder="1" applyAlignment="1">
      <alignment horizontal="right" vertical="center" wrapText="1"/>
    </xf>
    <xf numFmtId="0" fontId="2" fillId="0" borderId="9" xfId="0" applyFont="1" applyBorder="1" applyAlignment="1">
      <alignment horizontal="right" vertical="center" wrapText="1"/>
    </xf>
    <xf numFmtId="0" fontId="2" fillId="0" borderId="13" xfId="0" applyFont="1" applyBorder="1" applyAlignment="1">
      <alignment horizontal="justify" vertical="center" wrapText="1"/>
    </xf>
    <xf numFmtId="0" fontId="2" fillId="0" borderId="14" xfId="0" applyFont="1" applyBorder="1" applyAlignment="1">
      <alignment horizontal="right" vertical="center" wrapText="1"/>
    </xf>
    <xf numFmtId="0" fontId="2" fillId="0" borderId="10" xfId="0" applyFont="1" applyBorder="1" applyAlignment="1">
      <alignment horizontal="justify" vertical="center" wrapText="1"/>
    </xf>
    <xf numFmtId="176" fontId="2" fillId="0" borderId="11" xfId="1" applyNumberFormat="1" applyFont="1" applyBorder="1" applyAlignment="1">
      <alignment horizontal="right" vertical="center" wrapText="1"/>
    </xf>
    <xf numFmtId="0" fontId="2" fillId="0" borderId="12" xfId="0" applyFont="1" applyBorder="1" applyAlignment="1">
      <alignment horizontal="right" vertical="center" wrapText="1"/>
    </xf>
    <xf numFmtId="0" fontId="2" fillId="0" borderId="7" xfId="0" applyFont="1" applyBorder="1" applyAlignment="1">
      <alignment horizontal="right" vertical="center" wrapText="1"/>
    </xf>
    <xf numFmtId="0" fontId="2" fillId="0" borderId="13" xfId="0" applyFont="1" applyBorder="1" applyAlignment="1">
      <alignment horizontal="right" vertical="center" wrapText="1"/>
    </xf>
    <xf numFmtId="0" fontId="2" fillId="0" borderId="10" xfId="0" applyFont="1" applyBorder="1" applyAlignment="1">
      <alignment horizontal="right" vertical="center" wrapText="1"/>
    </xf>
    <xf numFmtId="9" fontId="2" fillId="0" borderId="7" xfId="0" applyNumberFormat="1" applyFont="1" applyBorder="1" applyAlignment="1">
      <alignment horizontal="right" vertical="center" wrapText="1"/>
    </xf>
    <xf numFmtId="9" fontId="2" fillId="0" borderId="13" xfId="0" applyNumberFormat="1" applyFont="1" applyBorder="1" applyAlignment="1">
      <alignment horizontal="right" vertical="center" wrapText="1"/>
    </xf>
    <xf numFmtId="9" fontId="2" fillId="0" borderId="10" xfId="0" applyNumberFormat="1" applyFont="1" applyBorder="1" applyAlignment="1">
      <alignment horizontal="right" vertical="center" wrapText="1"/>
    </xf>
    <xf numFmtId="177" fontId="2" fillId="0" borderId="0" xfId="1" applyNumberFormat="1" applyFont="1" applyBorder="1" applyAlignment="1">
      <alignment horizontal="right" vertical="center" wrapText="1"/>
    </xf>
    <xf numFmtId="177" fontId="2" fillId="0" borderId="8" xfId="1" applyNumberFormat="1" applyFont="1" applyBorder="1" applyAlignment="1">
      <alignment horizontal="right" vertical="center" wrapText="1"/>
    </xf>
    <xf numFmtId="177" fontId="2" fillId="0" borderId="11" xfId="1" applyNumberFormat="1" applyFont="1" applyBorder="1" applyAlignment="1">
      <alignment horizontal="righ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176" fontId="2" fillId="0" borderId="0" xfId="1" applyNumberFormat="1" applyFont="1" applyFill="1" applyBorder="1" applyAlignment="1">
      <alignment horizontal="right" vertical="center" wrapText="1"/>
    </xf>
    <xf numFmtId="176" fontId="2" fillId="0" borderId="8" xfId="1" applyNumberFormat="1" applyFont="1" applyFill="1" applyBorder="1" applyAlignment="1">
      <alignment horizontal="right" vertical="center" wrapText="1"/>
    </xf>
    <xf numFmtId="176" fontId="2" fillId="0" borderId="11" xfId="1" applyNumberFormat="1" applyFont="1" applyFill="1" applyBorder="1" applyAlignment="1">
      <alignment horizontal="right" vertical="center" wrapText="1"/>
    </xf>
    <xf numFmtId="176" fontId="2" fillId="2" borderId="8" xfId="1" applyNumberFormat="1" applyFont="1" applyFill="1" applyBorder="1" applyAlignment="1">
      <alignment horizontal="right" vertical="center" wrapText="1"/>
    </xf>
    <xf numFmtId="176" fontId="2" fillId="2" borderId="11" xfId="1" applyNumberFormat="1" applyFont="1" applyFill="1" applyBorder="1" applyAlignment="1">
      <alignment horizontal="right" vertical="center" wrapText="1"/>
    </xf>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0" xfId="0" applyFont="1" applyAlignment="1">
      <alignment horizontal="left" vertical="center"/>
    </xf>
    <xf numFmtId="0" fontId="3" fillId="0" borderId="0" xfId="0" applyFont="1" applyAlignment="1">
      <alignment horizontal="left"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9" fontId="2" fillId="0" borderId="1" xfId="0" applyNumberFormat="1" applyFont="1" applyBorder="1" applyAlignment="1">
      <alignment horizontal="right" vertical="center" wrapText="1"/>
    </xf>
    <xf numFmtId="9" fontId="2" fillId="0" borderId="2" xfId="0" applyNumberFormat="1" applyFont="1" applyBorder="1" applyAlignment="1">
      <alignment horizontal="right" vertical="center" wrapText="1"/>
    </xf>
    <xf numFmtId="9" fontId="2" fillId="0" borderId="3" xfId="0" applyNumberFormat="1" applyFont="1" applyBorder="1" applyAlignment="1">
      <alignment horizontal="right" vertical="center" wrapText="1"/>
    </xf>
    <xf numFmtId="58" fontId="2" fillId="2" borderId="1" xfId="0" applyNumberFormat="1" applyFont="1" applyFill="1" applyBorder="1" applyAlignment="1">
      <alignment horizontal="justify" vertical="center" wrapText="1"/>
    </xf>
    <xf numFmtId="58" fontId="2" fillId="2" borderId="2" xfId="0" applyNumberFormat="1" applyFont="1" applyFill="1" applyBorder="1" applyAlignment="1">
      <alignment horizontal="justify" vertical="center" wrapText="1"/>
    </xf>
    <xf numFmtId="58" fontId="2" fillId="2" borderId="3" xfId="0" applyNumberFormat="1" applyFont="1" applyFill="1" applyBorder="1" applyAlignment="1">
      <alignment horizontal="justify" vertical="center" wrapText="1"/>
    </xf>
    <xf numFmtId="0" fontId="2" fillId="0" borderId="13"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2" fillId="2" borderId="0" xfId="0" applyFont="1" applyFill="1" applyAlignment="1">
      <alignment horizontal="right" vertical="center"/>
    </xf>
    <xf numFmtId="58" fontId="2" fillId="2" borderId="0" xfId="0" applyNumberFormat="1" applyFont="1" applyFill="1" applyAlignment="1">
      <alignment horizontal="right" vertical="center"/>
    </xf>
    <xf numFmtId="58" fontId="2" fillId="0" borderId="1" xfId="0" applyNumberFormat="1" applyFont="1" applyBorder="1" applyAlignment="1">
      <alignment horizontal="justify" vertical="center" wrapText="1"/>
    </xf>
    <xf numFmtId="58" fontId="2" fillId="0" borderId="2" xfId="0" applyNumberFormat="1" applyFont="1" applyBorder="1" applyAlignment="1">
      <alignment horizontal="justify" vertical="center" wrapText="1"/>
    </xf>
    <xf numFmtId="58" fontId="2" fillId="0" borderId="3" xfId="0" applyNumberFormat="1" applyFont="1" applyBorder="1" applyAlignment="1">
      <alignment horizontal="justify" vertical="center" wrapText="1"/>
    </xf>
    <xf numFmtId="0" fontId="2" fillId="0" borderId="0" xfId="0" applyFont="1" applyAlignment="1">
      <alignment horizontal="left" vertical="center" wrapText="1"/>
    </xf>
    <xf numFmtId="49" fontId="2" fillId="0" borderId="0" xfId="0" applyNumberFormat="1" applyFont="1" applyAlignment="1">
      <alignment horizontal="right" vertical="center"/>
    </xf>
    <xf numFmtId="58" fontId="2" fillId="0" borderId="0" xfId="0" applyNumberFormat="1" applyFont="1" applyAlignment="1">
      <alignment horizontal="right" vertical="center"/>
    </xf>
    <xf numFmtId="0" fontId="2" fillId="0" borderId="0" xfId="0" applyFont="1" applyAlignment="1">
      <alignment horizontal="right" vertical="center"/>
    </xf>
  </cellXfs>
  <cellStyles count="2">
    <cellStyle name="桁区切り" xfId="1" builtinId="6"/>
    <cellStyle name="標準" xfId="0" builtinId="0"/>
  </cellStyles>
  <dxfs count="1">
    <dxf>
      <font>
        <color theme="1"/>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450007</xdr:colOff>
      <xdr:row>28</xdr:row>
      <xdr:rowOff>109432</xdr:rowOff>
    </xdr:from>
    <xdr:to>
      <xdr:col>11</xdr:col>
      <xdr:colOff>348035</xdr:colOff>
      <xdr:row>30</xdr:row>
      <xdr:rowOff>133350</xdr:rowOff>
    </xdr:to>
    <xdr:sp macro="" textlink="">
      <xdr:nvSpPr>
        <xdr:cNvPr id="2" name="テキスト ボックス 1">
          <a:extLst>
            <a:ext uri="{FF2B5EF4-FFF2-40B4-BE49-F238E27FC236}">
              <a16:creationId xmlns:a16="http://schemas.microsoft.com/office/drawing/2014/main" id="{F0DE4E16-0481-4471-98DA-9D6176D66724}"/>
            </a:ext>
          </a:extLst>
        </xdr:cNvPr>
        <xdr:cNvSpPr txBox="1"/>
      </xdr:nvSpPr>
      <xdr:spPr>
        <a:xfrm>
          <a:off x="4279057" y="7091257"/>
          <a:ext cx="1803028" cy="709718"/>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１２月３１日までに使った金額を入力</a:t>
          </a:r>
          <a:endParaRPr kumimoji="1" lang="en-US" altLang="ja-JP" sz="1100"/>
        </a:p>
      </xdr:txBody>
    </xdr:sp>
    <xdr:clientData/>
  </xdr:twoCellAnchor>
  <xdr:twoCellAnchor>
    <xdr:from>
      <xdr:col>5</xdr:col>
      <xdr:colOff>1002825</xdr:colOff>
      <xdr:row>25</xdr:row>
      <xdr:rowOff>220254</xdr:rowOff>
    </xdr:from>
    <xdr:to>
      <xdr:col>7</xdr:col>
      <xdr:colOff>450007</xdr:colOff>
      <xdr:row>29</xdr:row>
      <xdr:rowOff>121391</xdr:rowOff>
    </xdr:to>
    <xdr:cxnSp macro="">
      <xdr:nvCxnSpPr>
        <xdr:cNvPr id="3" name="直線矢印コネクタ 2">
          <a:extLst>
            <a:ext uri="{FF2B5EF4-FFF2-40B4-BE49-F238E27FC236}">
              <a16:creationId xmlns:a16="http://schemas.microsoft.com/office/drawing/2014/main" id="{ED30182D-FC8D-4392-93B3-9CC09A0860DC}"/>
            </a:ext>
          </a:extLst>
        </xdr:cNvPr>
        <xdr:cNvCxnSpPr>
          <a:endCxn id="2" idx="1"/>
        </xdr:cNvCxnSpPr>
      </xdr:nvCxnSpPr>
      <xdr:spPr>
        <a:xfrm>
          <a:off x="3526950" y="6173379"/>
          <a:ext cx="752107" cy="1272737"/>
        </a:xfrm>
        <a:prstGeom prst="straightConnector1">
          <a:avLst/>
        </a:prstGeom>
        <a:ln w="2857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259032</xdr:colOff>
      <xdr:row>16</xdr:row>
      <xdr:rowOff>28575</xdr:rowOff>
    </xdr:from>
    <xdr:to>
      <xdr:col>13</xdr:col>
      <xdr:colOff>173957</xdr:colOff>
      <xdr:row>19</xdr:row>
      <xdr:rowOff>219045</xdr:rowOff>
    </xdr:to>
    <xdr:sp macro="" textlink="">
      <xdr:nvSpPr>
        <xdr:cNvPr id="4" name="テキスト ボックス 3">
          <a:extLst>
            <a:ext uri="{FF2B5EF4-FFF2-40B4-BE49-F238E27FC236}">
              <a16:creationId xmlns:a16="http://schemas.microsoft.com/office/drawing/2014/main" id="{062105D6-9504-43B6-8D81-983EAB227C02}"/>
            </a:ext>
          </a:extLst>
        </xdr:cNvPr>
        <xdr:cNvSpPr txBox="1"/>
      </xdr:nvSpPr>
      <xdr:spPr>
        <a:xfrm>
          <a:off x="4926282" y="4200525"/>
          <a:ext cx="2629550" cy="73339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事業終了予定年月日を記入</a:t>
          </a:r>
          <a:endParaRPr kumimoji="1" lang="en-US" altLang="ja-JP" sz="1100"/>
        </a:p>
      </xdr:txBody>
    </xdr:sp>
    <xdr:clientData/>
  </xdr:twoCellAnchor>
  <xdr:twoCellAnchor>
    <xdr:from>
      <xdr:col>11</xdr:col>
      <xdr:colOff>507007</xdr:colOff>
      <xdr:row>19</xdr:row>
      <xdr:rowOff>219045</xdr:rowOff>
    </xdr:from>
    <xdr:to>
      <xdr:col>11</xdr:col>
      <xdr:colOff>685800</xdr:colOff>
      <xdr:row>26</xdr:row>
      <xdr:rowOff>28575</xdr:rowOff>
    </xdr:to>
    <xdr:cxnSp macro="">
      <xdr:nvCxnSpPr>
        <xdr:cNvPr id="5" name="直線矢印コネクタ 4">
          <a:extLst>
            <a:ext uri="{FF2B5EF4-FFF2-40B4-BE49-F238E27FC236}">
              <a16:creationId xmlns:a16="http://schemas.microsoft.com/office/drawing/2014/main" id="{276E00F9-C852-4D14-A745-030E788B7A9C}"/>
            </a:ext>
          </a:extLst>
        </xdr:cNvPr>
        <xdr:cNvCxnSpPr>
          <a:endCxn id="4" idx="2"/>
        </xdr:cNvCxnSpPr>
      </xdr:nvCxnSpPr>
      <xdr:spPr>
        <a:xfrm flipH="1" flipV="1">
          <a:off x="6241057" y="4933920"/>
          <a:ext cx="178793" cy="1390680"/>
        </a:xfrm>
        <a:prstGeom prst="straightConnector1">
          <a:avLst/>
        </a:prstGeom>
        <a:ln w="2857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40396</xdr:colOff>
      <xdr:row>29</xdr:row>
      <xdr:rowOff>93221</xdr:rowOff>
    </xdr:from>
    <xdr:to>
      <xdr:col>7</xdr:col>
      <xdr:colOff>353424</xdr:colOff>
      <xdr:row>34</xdr:row>
      <xdr:rowOff>88316</xdr:rowOff>
    </xdr:to>
    <xdr:sp macro="" textlink="">
      <xdr:nvSpPr>
        <xdr:cNvPr id="6" name="テキスト ボックス 5">
          <a:extLst>
            <a:ext uri="{FF2B5EF4-FFF2-40B4-BE49-F238E27FC236}">
              <a16:creationId xmlns:a16="http://schemas.microsoft.com/office/drawing/2014/main" id="{E3D5A6BC-8ED5-4D1D-B624-6AD64A269A89}"/>
            </a:ext>
          </a:extLst>
        </xdr:cNvPr>
        <xdr:cNvSpPr txBox="1"/>
      </xdr:nvSpPr>
      <xdr:spPr>
        <a:xfrm>
          <a:off x="726196" y="7417946"/>
          <a:ext cx="3456278" cy="119524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申請書の「５</a:t>
          </a:r>
          <a:r>
            <a:rPr kumimoji="1" lang="ja-JP" altLang="en-US" sz="1100" baseline="0"/>
            <a:t> </a:t>
          </a:r>
          <a:r>
            <a:rPr kumimoji="1" lang="ja-JP" altLang="en-US" sz="1100"/>
            <a:t>事業費」に記載された額を記入</a:t>
          </a:r>
        </a:p>
        <a:p>
          <a:r>
            <a:rPr kumimoji="1" lang="ja-JP" altLang="en-US" sz="1100"/>
            <a:t>上段</a:t>
          </a:r>
          <a:r>
            <a:rPr kumimoji="1" lang="en-US" altLang="ja-JP" sz="1100"/>
            <a:t>(</a:t>
          </a:r>
          <a:r>
            <a:rPr kumimoji="1" lang="ja-JP" altLang="en-US" sz="1100"/>
            <a:t>裸書き</a:t>
          </a:r>
          <a:r>
            <a:rPr kumimoji="1" lang="en-US" altLang="ja-JP" sz="1100"/>
            <a:t>)</a:t>
          </a:r>
          <a:r>
            <a:rPr kumimoji="1" lang="ja-JP" altLang="en-US" sz="1100"/>
            <a:t>：合計の額を記入</a:t>
          </a:r>
          <a:r>
            <a:rPr kumimoji="1" lang="en-US" altLang="ja-JP" sz="1100"/>
            <a:t>(</a:t>
          </a:r>
          <a:r>
            <a:rPr kumimoji="1" lang="ja-JP" altLang="en-US" sz="1100"/>
            <a:t>自己資金を含む</a:t>
          </a:r>
          <a:r>
            <a:rPr kumimoji="1" lang="en-US" altLang="ja-JP" sz="1100"/>
            <a:t>)</a:t>
          </a:r>
        </a:p>
        <a:p>
          <a:r>
            <a:rPr kumimoji="1" lang="ja-JP" altLang="en-US" sz="1100"/>
            <a:t>中段（）書き：国交付金</a:t>
          </a:r>
        </a:p>
        <a:p>
          <a:r>
            <a:rPr kumimoji="1" lang="ja-JP" altLang="en-US" sz="1100"/>
            <a:t>下段</a:t>
          </a:r>
          <a:r>
            <a:rPr kumimoji="1" lang="en-US" altLang="ja-JP" sz="1100"/>
            <a:t>《》</a:t>
          </a:r>
          <a:r>
            <a:rPr kumimoji="1" lang="ja-JP" altLang="en-US" sz="1100"/>
            <a:t>書き：県支援金・市町支援金</a:t>
          </a:r>
          <a:endParaRPr kumimoji="1" lang="en-US" altLang="ja-JP" sz="1100"/>
        </a:p>
      </xdr:txBody>
    </xdr:sp>
    <xdr:clientData/>
  </xdr:twoCellAnchor>
  <xdr:twoCellAnchor>
    <xdr:from>
      <xdr:col>0</xdr:col>
      <xdr:colOff>557758</xdr:colOff>
      <xdr:row>30</xdr:row>
      <xdr:rowOff>297646</xdr:rowOff>
    </xdr:from>
    <xdr:to>
      <xdr:col>1</xdr:col>
      <xdr:colOff>40396</xdr:colOff>
      <xdr:row>31</xdr:row>
      <xdr:rowOff>15549</xdr:rowOff>
    </xdr:to>
    <xdr:cxnSp macro="">
      <xdr:nvCxnSpPr>
        <xdr:cNvPr id="7" name="直線コネクタ 6">
          <a:extLst>
            <a:ext uri="{FF2B5EF4-FFF2-40B4-BE49-F238E27FC236}">
              <a16:creationId xmlns:a16="http://schemas.microsoft.com/office/drawing/2014/main" id="{63BA83C9-A60C-457A-94D6-52B6E0F75907}"/>
            </a:ext>
          </a:extLst>
        </xdr:cNvPr>
        <xdr:cNvCxnSpPr>
          <a:endCxn id="6" idx="1"/>
        </xdr:cNvCxnSpPr>
      </xdr:nvCxnSpPr>
      <xdr:spPr>
        <a:xfrm>
          <a:off x="557758" y="7965271"/>
          <a:ext cx="168438" cy="60803"/>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563937</xdr:colOff>
      <xdr:row>26</xdr:row>
      <xdr:rowOff>212846</xdr:rowOff>
    </xdr:from>
    <xdr:to>
      <xdr:col>0</xdr:col>
      <xdr:colOff>563937</xdr:colOff>
      <xdr:row>30</xdr:row>
      <xdr:rowOff>306227</xdr:rowOff>
    </xdr:to>
    <xdr:cxnSp macro="">
      <xdr:nvCxnSpPr>
        <xdr:cNvPr id="8" name="直線コネクタ 7">
          <a:extLst>
            <a:ext uri="{FF2B5EF4-FFF2-40B4-BE49-F238E27FC236}">
              <a16:creationId xmlns:a16="http://schemas.microsoft.com/office/drawing/2014/main" id="{859432EF-C1BF-4276-AB23-52BB00E3AEF5}"/>
            </a:ext>
          </a:extLst>
        </xdr:cNvPr>
        <xdr:cNvCxnSpPr/>
      </xdr:nvCxnSpPr>
      <xdr:spPr>
        <a:xfrm>
          <a:off x="563937" y="6508871"/>
          <a:ext cx="0" cy="1464981"/>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552450</xdr:colOff>
      <xdr:row>26</xdr:row>
      <xdr:rowOff>203732</xdr:rowOff>
    </xdr:from>
    <xdr:to>
      <xdr:col>1</xdr:col>
      <xdr:colOff>44469</xdr:colOff>
      <xdr:row>26</xdr:row>
      <xdr:rowOff>203732</xdr:rowOff>
    </xdr:to>
    <xdr:cxnSp macro="">
      <xdr:nvCxnSpPr>
        <xdr:cNvPr id="9" name="直線矢印コネクタ 8">
          <a:extLst>
            <a:ext uri="{FF2B5EF4-FFF2-40B4-BE49-F238E27FC236}">
              <a16:creationId xmlns:a16="http://schemas.microsoft.com/office/drawing/2014/main" id="{BEF31ADF-290E-4691-BF2C-279A7286F9C5}"/>
            </a:ext>
          </a:extLst>
        </xdr:cNvPr>
        <xdr:cNvCxnSpPr/>
      </xdr:nvCxnSpPr>
      <xdr:spPr>
        <a:xfrm flipH="1">
          <a:off x="552450" y="6499757"/>
          <a:ext cx="177819" cy="0"/>
        </a:xfrm>
        <a:prstGeom prst="straightConnector1">
          <a:avLst/>
        </a:prstGeom>
        <a:ln w="2857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FBB5E-5631-4481-9B28-F67B11B6A135}">
  <sheetPr codeName="Sheet1">
    <tabColor rgb="FFFFFF00"/>
  </sheetPr>
  <dimension ref="B2:M31"/>
  <sheetViews>
    <sheetView view="pageBreakPreview" topLeftCell="A13" zoomScaleNormal="100" zoomScaleSheetLayoutView="100" workbookViewId="0">
      <selection activeCell="L36" sqref="L36"/>
    </sheetView>
  </sheetViews>
  <sheetFormatPr defaultRowHeight="13.5"/>
  <cols>
    <col min="2" max="2" width="3.5" bestFit="1" customWidth="1"/>
    <col min="3" max="3" width="13.625" bestFit="1" customWidth="1"/>
    <col min="4" max="4" width="3.5" bestFit="1" customWidth="1"/>
    <col min="5" max="5" width="3.5" customWidth="1"/>
    <col min="6" max="6" width="13.625" bestFit="1" customWidth="1"/>
    <col min="7" max="7" width="3.5" bestFit="1" customWidth="1"/>
    <col min="8" max="8" width="7.5" bestFit="1" customWidth="1"/>
    <col min="9" max="9" width="3.5" bestFit="1" customWidth="1"/>
    <col min="10" max="10" width="10.5" bestFit="1" customWidth="1"/>
    <col min="11" max="11" width="3.5" bestFit="1" customWidth="1"/>
    <col min="12" max="12" width="16.125" bestFit="1" customWidth="1"/>
    <col min="13" max="13" width="5.5" bestFit="1" customWidth="1"/>
    <col min="14" max="14" width="14.875" customWidth="1"/>
  </cols>
  <sheetData>
    <row r="2" spans="2:13" ht="20.25" customHeight="1">
      <c r="B2" s="35" t="s">
        <v>26</v>
      </c>
      <c r="C2" s="35"/>
      <c r="D2" s="35"/>
      <c r="E2" s="35"/>
      <c r="F2" s="35"/>
      <c r="G2" s="22"/>
    </row>
    <row r="3" spans="2:13" ht="14.25">
      <c r="B3" s="1"/>
    </row>
    <row r="4" spans="2:13" ht="26.25" customHeight="1">
      <c r="B4" s="67" t="s">
        <v>31</v>
      </c>
      <c r="C4" s="67"/>
      <c r="D4" s="67"/>
      <c r="E4" s="67"/>
      <c r="F4" s="67"/>
      <c r="G4" s="67"/>
      <c r="H4" s="67"/>
      <c r="I4" s="67"/>
      <c r="J4" s="67"/>
      <c r="K4" s="67"/>
      <c r="L4" s="67"/>
      <c r="M4" s="67"/>
    </row>
    <row r="5" spans="2:13" ht="26.25" customHeight="1">
      <c r="B5" s="23"/>
      <c r="C5" s="23"/>
      <c r="D5" s="23"/>
      <c r="E5" s="23"/>
      <c r="F5" s="23"/>
      <c r="G5" s="23"/>
      <c r="H5" s="23"/>
      <c r="I5" s="23"/>
      <c r="J5" s="23"/>
      <c r="K5" s="23"/>
      <c r="L5" s="23"/>
      <c r="M5" s="23"/>
    </row>
    <row r="6" spans="2:13" ht="20.25" customHeight="1">
      <c r="J6" s="68" t="s">
        <v>19</v>
      </c>
      <c r="K6" s="68"/>
      <c r="L6" s="68"/>
      <c r="M6" s="68"/>
    </row>
    <row r="7" spans="2:13" ht="20.25" customHeight="1">
      <c r="J7" s="69">
        <v>45665</v>
      </c>
      <c r="K7" s="68"/>
      <c r="L7" s="68"/>
      <c r="M7" s="68"/>
    </row>
    <row r="8" spans="2:13" ht="14.25">
      <c r="B8" s="1"/>
    </row>
    <row r="9" spans="2:13" ht="20.25" customHeight="1">
      <c r="B9" s="35" t="s">
        <v>22</v>
      </c>
      <c r="C9" s="35"/>
      <c r="D9" s="35"/>
      <c r="E9" s="35"/>
      <c r="F9" s="35"/>
      <c r="G9" s="2"/>
      <c r="H9" s="2"/>
      <c r="I9" s="2"/>
      <c r="J9" s="2"/>
      <c r="K9" s="2"/>
    </row>
    <row r="10" spans="2:13" ht="20.25" customHeight="1">
      <c r="B10" s="35" t="s">
        <v>25</v>
      </c>
      <c r="C10" s="35"/>
      <c r="D10" s="35"/>
      <c r="E10" s="35"/>
      <c r="F10" s="35"/>
      <c r="G10" s="22"/>
      <c r="H10" s="22"/>
      <c r="I10" s="22"/>
      <c r="J10" s="22"/>
      <c r="K10" s="22"/>
    </row>
    <row r="11" spans="2:13" ht="20.25" customHeight="1">
      <c r="B11" s="35"/>
      <c r="C11" s="35"/>
      <c r="D11" s="35"/>
      <c r="E11" s="35"/>
      <c r="F11" s="35"/>
      <c r="G11" s="22"/>
      <c r="H11" s="22"/>
      <c r="I11" s="22"/>
      <c r="J11" s="22"/>
      <c r="K11" s="22"/>
    </row>
    <row r="12" spans="2:13" ht="20.25" customHeight="1">
      <c r="J12" s="64" t="s">
        <v>18</v>
      </c>
      <c r="K12" s="64"/>
      <c r="L12" s="64"/>
      <c r="M12" s="64"/>
    </row>
    <row r="13" spans="2:13" ht="20.25" customHeight="1">
      <c r="J13" s="64" t="s">
        <v>21</v>
      </c>
      <c r="K13" s="64"/>
      <c r="L13" s="64"/>
      <c r="M13" s="64"/>
    </row>
    <row r="14" spans="2:13" ht="14.25">
      <c r="B14" s="24"/>
    </row>
    <row r="15" spans="2:13" ht="14.25">
      <c r="B15" s="1"/>
    </row>
    <row r="16" spans="2:13" ht="43.5" customHeight="1">
      <c r="B16" s="65" t="s">
        <v>28</v>
      </c>
      <c r="C16" s="65"/>
      <c r="D16" s="65"/>
      <c r="E16" s="65"/>
      <c r="F16" s="65"/>
      <c r="G16" s="65"/>
      <c r="H16" s="65"/>
      <c r="I16" s="65"/>
      <c r="J16" s="65"/>
      <c r="K16" s="65"/>
      <c r="L16" s="65"/>
      <c r="M16" s="65"/>
    </row>
    <row r="17" spans="2:13" ht="14.25">
      <c r="B17" s="1"/>
    </row>
    <row r="18" spans="2:13" ht="14.25">
      <c r="B18" s="66" t="s">
        <v>8</v>
      </c>
      <c r="C18" s="66"/>
      <c r="D18" s="66"/>
      <c r="E18" s="66"/>
      <c r="F18" s="66"/>
      <c r="G18" s="66"/>
      <c r="H18" s="66"/>
      <c r="I18" s="66"/>
      <c r="J18" s="66"/>
      <c r="K18" s="66"/>
      <c r="L18" s="66"/>
      <c r="M18" s="66"/>
    </row>
    <row r="19" spans="2:13" ht="14.25">
      <c r="B19" s="1"/>
    </row>
    <row r="20" spans="2:13" ht="19.5" customHeight="1">
      <c r="B20" s="35" t="s">
        <v>9</v>
      </c>
      <c r="C20" s="35"/>
      <c r="D20" s="35"/>
      <c r="E20" s="35"/>
      <c r="F20" s="35"/>
      <c r="G20" s="35"/>
      <c r="H20" s="35"/>
      <c r="I20" s="35"/>
      <c r="J20" s="35"/>
      <c r="K20" s="35"/>
      <c r="L20" s="35"/>
      <c r="M20" s="35"/>
    </row>
    <row r="21" spans="2:13" ht="21" customHeight="1">
      <c r="B21" s="40" t="s">
        <v>16</v>
      </c>
      <c r="C21" s="41"/>
      <c r="D21" s="42"/>
      <c r="E21" s="55" t="s">
        <v>0</v>
      </c>
      <c r="F21" s="56"/>
      <c r="G21" s="56"/>
      <c r="H21" s="56"/>
      <c r="I21" s="56"/>
      <c r="J21" s="56"/>
      <c r="K21" s="56"/>
      <c r="L21" s="57"/>
      <c r="M21" s="58" t="s">
        <v>1</v>
      </c>
    </row>
    <row r="22" spans="2:13" ht="14.25">
      <c r="B22" s="52"/>
      <c r="C22" s="53"/>
      <c r="D22" s="54"/>
      <c r="E22" s="61" t="s">
        <v>29</v>
      </c>
      <c r="F22" s="62"/>
      <c r="G22" s="62"/>
      <c r="H22" s="63"/>
      <c r="I22" s="61" t="s">
        <v>30</v>
      </c>
      <c r="J22" s="62"/>
      <c r="K22" s="62"/>
      <c r="L22" s="63"/>
      <c r="M22" s="59"/>
    </row>
    <row r="23" spans="2:13" ht="14.25">
      <c r="B23" s="52"/>
      <c r="C23" s="53"/>
      <c r="D23" s="54"/>
      <c r="E23" s="37" t="s">
        <v>20</v>
      </c>
      <c r="F23" s="38"/>
      <c r="G23" s="38"/>
      <c r="H23" s="39"/>
      <c r="I23" s="37" t="s">
        <v>2</v>
      </c>
      <c r="J23" s="38"/>
      <c r="K23" s="38"/>
      <c r="L23" s="39"/>
      <c r="M23" s="59"/>
    </row>
    <row r="24" spans="2:13" ht="14.25">
      <c r="B24" s="52"/>
      <c r="C24" s="53"/>
      <c r="D24" s="54"/>
      <c r="E24" s="40" t="s">
        <v>3</v>
      </c>
      <c r="F24" s="41"/>
      <c r="G24" s="42"/>
      <c r="H24" s="25" t="s">
        <v>4</v>
      </c>
      <c r="I24" s="40" t="s">
        <v>3</v>
      </c>
      <c r="J24" s="41"/>
      <c r="K24" s="42"/>
      <c r="L24" s="25" t="s">
        <v>6</v>
      </c>
      <c r="M24" s="59"/>
    </row>
    <row r="25" spans="2:13" ht="14.25">
      <c r="B25" s="43"/>
      <c r="C25" s="53"/>
      <c r="D25" s="45"/>
      <c r="E25" s="43"/>
      <c r="F25" s="44"/>
      <c r="G25" s="45"/>
      <c r="H25" s="26" t="s">
        <v>5</v>
      </c>
      <c r="I25" s="43"/>
      <c r="J25" s="44"/>
      <c r="K25" s="45"/>
      <c r="L25" s="26" t="s">
        <v>7</v>
      </c>
      <c r="M25" s="60"/>
    </row>
    <row r="26" spans="2:13" ht="27" customHeight="1">
      <c r="B26" s="5"/>
      <c r="C26" s="30">
        <v>1959000</v>
      </c>
      <c r="D26" s="7"/>
      <c r="E26" s="13"/>
      <c r="F26" s="30">
        <v>1513500</v>
      </c>
      <c r="G26" s="7"/>
      <c r="H26" s="46">
        <f>ROUND(F26/C26,2)</f>
        <v>0.77</v>
      </c>
      <c r="I26" s="16"/>
      <c r="J26" s="20">
        <f>C26-F26</f>
        <v>445500</v>
      </c>
      <c r="K26" s="7"/>
      <c r="L26" s="49">
        <v>46066</v>
      </c>
      <c r="M26" s="32"/>
    </row>
    <row r="27" spans="2:13" ht="27" customHeight="1">
      <c r="B27" s="8" t="s">
        <v>11</v>
      </c>
      <c r="C27" s="4">
        <v>1275000</v>
      </c>
      <c r="D27" s="9" t="s">
        <v>10</v>
      </c>
      <c r="E27" s="14" t="s">
        <v>14</v>
      </c>
      <c r="F27" s="3">
        <f>ROUNDDOWN(C27*H26,-3)</f>
        <v>981000</v>
      </c>
      <c r="G27" s="9" t="s">
        <v>15</v>
      </c>
      <c r="H27" s="47"/>
      <c r="I27" s="17" t="s">
        <v>14</v>
      </c>
      <c r="J27" s="19">
        <f>C27-F27</f>
        <v>294000</v>
      </c>
      <c r="K27" s="9" t="s">
        <v>15</v>
      </c>
      <c r="L27" s="50"/>
      <c r="M27" s="33"/>
    </row>
    <row r="28" spans="2:13" ht="27" customHeight="1">
      <c r="B28" s="10" t="s">
        <v>12</v>
      </c>
      <c r="C28" s="31">
        <v>384000</v>
      </c>
      <c r="D28" s="12" t="s">
        <v>13</v>
      </c>
      <c r="E28" s="15" t="s">
        <v>12</v>
      </c>
      <c r="F28" s="11">
        <f>ROUNDDOWN(C28*H26,-3)</f>
        <v>295000</v>
      </c>
      <c r="G28" s="12" t="s">
        <v>13</v>
      </c>
      <c r="H28" s="48"/>
      <c r="I28" s="18" t="s">
        <v>12</v>
      </c>
      <c r="J28" s="21">
        <f>C28-F28</f>
        <v>89000</v>
      </c>
      <c r="K28" s="12" t="s">
        <v>13</v>
      </c>
      <c r="L28" s="51"/>
      <c r="M28" s="34"/>
    </row>
    <row r="29" spans="2:13" ht="27" customHeight="1">
      <c r="B29" s="35" t="s">
        <v>17</v>
      </c>
      <c r="C29" s="36"/>
      <c r="D29" s="36"/>
      <c r="E29" s="36"/>
      <c r="F29" s="36"/>
      <c r="G29" s="36"/>
      <c r="H29" s="36"/>
      <c r="I29" s="36"/>
      <c r="J29" s="36"/>
      <c r="K29" s="36"/>
      <c r="L29" s="36"/>
      <c r="M29" s="36"/>
    </row>
    <row r="30" spans="2:13" ht="27" customHeight="1">
      <c r="B30" s="35"/>
      <c r="C30" s="35"/>
      <c r="D30" s="35"/>
      <c r="E30" s="35"/>
      <c r="F30" s="35"/>
      <c r="G30" s="35"/>
      <c r="H30" s="35"/>
      <c r="I30" s="35"/>
      <c r="J30" s="35"/>
      <c r="K30" s="35"/>
      <c r="L30" s="35"/>
      <c r="M30" s="35"/>
    </row>
    <row r="31" spans="2:13" ht="27" customHeight="1">
      <c r="B31" s="35"/>
      <c r="C31" s="35"/>
      <c r="D31" s="35"/>
      <c r="E31" s="35"/>
      <c r="F31" s="35"/>
      <c r="G31" s="35"/>
      <c r="H31" s="35"/>
      <c r="I31" s="35"/>
      <c r="J31" s="35"/>
      <c r="K31" s="35"/>
      <c r="L31" s="35"/>
      <c r="M31" s="35"/>
    </row>
  </sheetData>
  <sheetProtection algorithmName="SHA-512" hashValue="Nx/yAzAD3Mr/CDmSJA/dicOe3gb4XdqBMzBboDD9K/R1kF6yCGTYvXgsIKJlluUF/Kd/9o490KQezYi8WG122w==" saltValue="Q1TdKjkJykDUHKMSboGTGw==" spinCount="100000" sheet="1" objects="1" scenarios="1" selectLockedCells="1" selectUnlockedCells="1"/>
  <protectedRanges>
    <protectedRange sqref="L26:L28 F26 C26:C28 J12:M13 J6:M7" name="範囲2"/>
    <protectedRange sqref="C26:C28 F26 J12:M13 J6:M7 L26:L28" name="範囲1"/>
  </protectedRanges>
  <mergeCells count="27">
    <mergeCell ref="B11:F11"/>
    <mergeCell ref="B10:F10"/>
    <mergeCell ref="B2:F2"/>
    <mergeCell ref="B4:M4"/>
    <mergeCell ref="J6:M6"/>
    <mergeCell ref="J7:M7"/>
    <mergeCell ref="B9:F9"/>
    <mergeCell ref="J12:M12"/>
    <mergeCell ref="J13:M13"/>
    <mergeCell ref="B16:M16"/>
    <mergeCell ref="B18:M18"/>
    <mergeCell ref="B20:M20"/>
    <mergeCell ref="M26:M28"/>
    <mergeCell ref="B29:M29"/>
    <mergeCell ref="B30:M30"/>
    <mergeCell ref="B31:M31"/>
    <mergeCell ref="E23:H23"/>
    <mergeCell ref="I23:L23"/>
    <mergeCell ref="E24:G25"/>
    <mergeCell ref="I24:K25"/>
    <mergeCell ref="H26:H28"/>
    <mergeCell ref="L26:L28"/>
    <mergeCell ref="B21:D25"/>
    <mergeCell ref="E21:L21"/>
    <mergeCell ref="M21:M25"/>
    <mergeCell ref="E22:H22"/>
    <mergeCell ref="I22:L22"/>
  </mergeCells>
  <phoneticPr fontId="4"/>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C300B-8DA5-4A05-B005-07CA7759950B}">
  <sheetPr codeName="Sheet2">
    <pageSetUpPr fitToPage="1"/>
  </sheetPr>
  <dimension ref="B2:M31"/>
  <sheetViews>
    <sheetView tabSelected="1" view="pageBreakPreview" zoomScaleNormal="100" zoomScaleSheetLayoutView="100" workbookViewId="0">
      <selection activeCell="E26" sqref="E26"/>
    </sheetView>
  </sheetViews>
  <sheetFormatPr defaultRowHeight="13.5"/>
  <cols>
    <col min="2" max="2" width="3.5" bestFit="1" customWidth="1"/>
    <col min="3" max="3" width="13.625" bestFit="1" customWidth="1"/>
    <col min="4" max="4" width="3.5" bestFit="1" customWidth="1"/>
    <col min="5" max="5" width="3.5" customWidth="1"/>
    <col min="6" max="6" width="13.625" bestFit="1" customWidth="1"/>
    <col min="7" max="7" width="3.5" bestFit="1" customWidth="1"/>
    <col min="8" max="8" width="7.5" bestFit="1" customWidth="1"/>
    <col min="9" max="9" width="3.5" bestFit="1" customWidth="1"/>
    <col min="10" max="10" width="10.5" bestFit="1" customWidth="1"/>
    <col min="11" max="11" width="3.5" bestFit="1" customWidth="1"/>
    <col min="12" max="12" width="17.125" bestFit="1" customWidth="1"/>
    <col min="13" max="13" width="5.5" bestFit="1" customWidth="1"/>
    <col min="14" max="14" width="14.875" customWidth="1"/>
  </cols>
  <sheetData>
    <row r="2" spans="2:13" ht="20.25" customHeight="1">
      <c r="B2" s="35" t="s">
        <v>24</v>
      </c>
      <c r="C2" s="35"/>
      <c r="D2" s="35"/>
      <c r="E2" s="35"/>
      <c r="F2" s="35"/>
      <c r="G2" s="22"/>
    </row>
    <row r="3" spans="2:13" ht="14.25">
      <c r="B3" s="1"/>
    </row>
    <row r="4" spans="2:13" ht="17.25">
      <c r="B4" s="67" t="s">
        <v>27</v>
      </c>
      <c r="C4" s="67"/>
      <c r="D4" s="67"/>
      <c r="E4" s="67"/>
      <c r="F4" s="67"/>
      <c r="G4" s="67"/>
      <c r="H4" s="67"/>
      <c r="I4" s="67"/>
      <c r="J4" s="67"/>
      <c r="K4" s="67"/>
      <c r="L4" s="67"/>
      <c r="M4" s="67"/>
    </row>
    <row r="5" spans="2:13" ht="14.25">
      <c r="B5" s="23"/>
      <c r="C5" s="23"/>
      <c r="D5" s="23"/>
      <c r="E5" s="23"/>
      <c r="F5" s="23"/>
      <c r="G5" s="23"/>
      <c r="H5" s="23"/>
      <c r="I5" s="23"/>
      <c r="J5" s="23"/>
      <c r="K5" s="23"/>
      <c r="L5" s="23"/>
      <c r="M5" s="23"/>
    </row>
    <row r="6" spans="2:13" ht="20.25" customHeight="1">
      <c r="J6" s="74" t="s">
        <v>19</v>
      </c>
      <c r="K6" s="74"/>
      <c r="L6" s="74"/>
      <c r="M6" s="74"/>
    </row>
    <row r="7" spans="2:13" ht="20.25" customHeight="1">
      <c r="J7" s="75"/>
      <c r="K7" s="76"/>
      <c r="L7" s="76"/>
      <c r="M7" s="76"/>
    </row>
    <row r="8" spans="2:13" ht="14.25">
      <c r="B8" s="1"/>
    </row>
    <row r="9" spans="2:13" ht="20.25" customHeight="1">
      <c r="B9" s="35" t="s">
        <v>22</v>
      </c>
      <c r="C9" s="35"/>
      <c r="D9" s="35"/>
      <c r="E9" s="35"/>
      <c r="F9" s="35"/>
      <c r="G9" s="2"/>
      <c r="H9" s="2"/>
      <c r="I9" s="2"/>
      <c r="J9" s="2"/>
      <c r="K9" s="2"/>
    </row>
    <row r="10" spans="2:13" ht="20.25" customHeight="1">
      <c r="B10" s="35" t="s">
        <v>25</v>
      </c>
      <c r="C10" s="35"/>
      <c r="D10" s="35"/>
      <c r="E10" s="35"/>
      <c r="F10" s="35"/>
      <c r="G10" s="22"/>
      <c r="H10" s="22"/>
      <c r="I10" s="22"/>
      <c r="J10" s="22"/>
      <c r="K10" s="22"/>
    </row>
    <row r="11" spans="2:13" ht="20.25" customHeight="1">
      <c r="B11" s="35"/>
      <c r="C11" s="35"/>
      <c r="D11" s="35"/>
      <c r="E11" s="35"/>
      <c r="F11" s="35"/>
      <c r="G11" s="22"/>
      <c r="H11" s="22"/>
      <c r="I11" s="22"/>
      <c r="J11" s="22"/>
      <c r="K11" s="22"/>
    </row>
    <row r="12" spans="2:13" ht="20.25" customHeight="1">
      <c r="J12" s="35"/>
      <c r="K12" s="35"/>
      <c r="L12" s="35"/>
      <c r="M12" s="35"/>
    </row>
    <row r="13" spans="2:13" ht="20.25" customHeight="1">
      <c r="J13" s="35"/>
      <c r="K13" s="35"/>
      <c r="L13" s="35"/>
      <c r="M13" s="35"/>
    </row>
    <row r="14" spans="2:13" ht="14.25">
      <c r="B14" s="24"/>
    </row>
    <row r="15" spans="2:13" ht="14.25">
      <c r="B15" s="1"/>
    </row>
    <row r="16" spans="2:13" ht="43.5" customHeight="1">
      <c r="B16" s="73" t="s">
        <v>28</v>
      </c>
      <c r="C16" s="73"/>
      <c r="D16" s="73"/>
      <c r="E16" s="73"/>
      <c r="F16" s="73"/>
      <c r="G16" s="73"/>
      <c r="H16" s="73"/>
      <c r="I16" s="73"/>
      <c r="J16" s="73"/>
      <c r="K16" s="73"/>
      <c r="L16" s="73"/>
      <c r="M16" s="73"/>
    </row>
    <row r="17" spans="2:13" ht="14.25">
      <c r="B17" s="1"/>
    </row>
    <row r="18" spans="2:13" ht="14.25">
      <c r="B18" s="66" t="s">
        <v>8</v>
      </c>
      <c r="C18" s="66"/>
      <c r="D18" s="66"/>
      <c r="E18" s="66"/>
      <c r="F18" s="66"/>
      <c r="G18" s="66"/>
      <c r="H18" s="66"/>
      <c r="I18" s="66"/>
      <c r="J18" s="66"/>
      <c r="K18" s="66"/>
      <c r="L18" s="66"/>
      <c r="M18" s="66"/>
    </row>
    <row r="19" spans="2:13" ht="14.25">
      <c r="B19" s="1"/>
    </row>
    <row r="20" spans="2:13" ht="19.5" customHeight="1">
      <c r="B20" s="35" t="s">
        <v>9</v>
      </c>
      <c r="C20" s="35"/>
      <c r="D20" s="35"/>
      <c r="E20" s="35"/>
      <c r="F20" s="35"/>
      <c r="G20" s="35"/>
      <c r="H20" s="35"/>
      <c r="I20" s="35"/>
      <c r="J20" s="35"/>
      <c r="K20" s="35"/>
      <c r="L20" s="35"/>
      <c r="M20" s="35"/>
    </row>
    <row r="21" spans="2:13" ht="21" customHeight="1">
      <c r="B21" s="40" t="s">
        <v>16</v>
      </c>
      <c r="C21" s="41"/>
      <c r="D21" s="42"/>
      <c r="E21" s="55" t="s">
        <v>23</v>
      </c>
      <c r="F21" s="56"/>
      <c r="G21" s="56"/>
      <c r="H21" s="56"/>
      <c r="I21" s="56"/>
      <c r="J21" s="56"/>
      <c r="K21" s="56"/>
      <c r="L21" s="57"/>
      <c r="M21" s="58" t="s">
        <v>1</v>
      </c>
    </row>
    <row r="22" spans="2:13" ht="14.25">
      <c r="B22" s="52"/>
      <c r="C22" s="53"/>
      <c r="D22" s="54"/>
      <c r="E22" s="61" t="s">
        <v>29</v>
      </c>
      <c r="F22" s="62"/>
      <c r="G22" s="62"/>
      <c r="H22" s="63"/>
      <c r="I22" s="61" t="s">
        <v>30</v>
      </c>
      <c r="J22" s="62"/>
      <c r="K22" s="62"/>
      <c r="L22" s="63"/>
      <c r="M22" s="59"/>
    </row>
    <row r="23" spans="2:13" ht="14.25">
      <c r="B23" s="52"/>
      <c r="C23" s="53"/>
      <c r="D23" s="54"/>
      <c r="E23" s="37" t="s">
        <v>20</v>
      </c>
      <c r="F23" s="38"/>
      <c r="G23" s="38"/>
      <c r="H23" s="39"/>
      <c r="I23" s="37" t="s">
        <v>2</v>
      </c>
      <c r="J23" s="38"/>
      <c r="K23" s="38"/>
      <c r="L23" s="39"/>
      <c r="M23" s="59"/>
    </row>
    <row r="24" spans="2:13" ht="14.25">
      <c r="B24" s="52"/>
      <c r="C24" s="53"/>
      <c r="D24" s="54"/>
      <c r="E24" s="40" t="s">
        <v>3</v>
      </c>
      <c r="F24" s="41"/>
      <c r="G24" s="42"/>
      <c r="H24" s="25" t="s">
        <v>4</v>
      </c>
      <c r="I24" s="40" t="s">
        <v>3</v>
      </c>
      <c r="J24" s="41"/>
      <c r="K24" s="42"/>
      <c r="L24" s="25" t="s">
        <v>6</v>
      </c>
      <c r="M24" s="59"/>
    </row>
    <row r="25" spans="2:13" ht="14.25">
      <c r="B25" s="43"/>
      <c r="C25" s="53"/>
      <c r="D25" s="45"/>
      <c r="E25" s="43"/>
      <c r="F25" s="44"/>
      <c r="G25" s="45"/>
      <c r="H25" s="26" t="s">
        <v>5</v>
      </c>
      <c r="I25" s="43"/>
      <c r="J25" s="44"/>
      <c r="K25" s="45"/>
      <c r="L25" s="26" t="s">
        <v>7</v>
      </c>
      <c r="M25" s="60"/>
    </row>
    <row r="26" spans="2:13" ht="27" customHeight="1">
      <c r="B26" s="5"/>
      <c r="C26" s="28"/>
      <c r="D26" s="7"/>
      <c r="E26" s="13"/>
      <c r="F26" s="6"/>
      <c r="G26" s="7"/>
      <c r="H26" s="46" t="str">
        <f>IFERROR(ROUND(F26/C26,2),"")</f>
        <v/>
      </c>
      <c r="I26" s="16"/>
      <c r="J26" s="20">
        <f>IFERROR(C26-F26,"")</f>
        <v>0</v>
      </c>
      <c r="K26" s="7"/>
      <c r="L26" s="70"/>
      <c r="M26" s="32"/>
    </row>
    <row r="27" spans="2:13" ht="27" customHeight="1">
      <c r="B27" s="8" t="s">
        <v>11</v>
      </c>
      <c r="C27" s="27"/>
      <c r="D27" s="9" t="s">
        <v>10</v>
      </c>
      <c r="E27" s="14" t="s">
        <v>14</v>
      </c>
      <c r="F27" s="3" t="str">
        <f>IFERROR(ROUNDDOWN(C27*H26,-3),"")</f>
        <v/>
      </c>
      <c r="G27" s="9" t="s">
        <v>15</v>
      </c>
      <c r="H27" s="47"/>
      <c r="I27" s="17" t="s">
        <v>14</v>
      </c>
      <c r="J27" s="19" t="str">
        <f>IFERROR(C27-F27,"")</f>
        <v/>
      </c>
      <c r="K27" s="9" t="s">
        <v>15</v>
      </c>
      <c r="L27" s="71"/>
      <c r="M27" s="33"/>
    </row>
    <row r="28" spans="2:13" ht="27" customHeight="1">
      <c r="B28" s="10" t="s">
        <v>12</v>
      </c>
      <c r="C28" s="29"/>
      <c r="D28" s="12" t="s">
        <v>13</v>
      </c>
      <c r="E28" s="15" t="s">
        <v>12</v>
      </c>
      <c r="F28" s="11" t="str">
        <f>IFERROR(ROUNDDOWN(C28*H26,-3),"")</f>
        <v/>
      </c>
      <c r="G28" s="12" t="s">
        <v>13</v>
      </c>
      <c r="H28" s="48"/>
      <c r="I28" s="18" t="s">
        <v>12</v>
      </c>
      <c r="J28" s="21" t="str">
        <f>IFERROR(C28-F28,"")</f>
        <v/>
      </c>
      <c r="K28" s="12" t="s">
        <v>13</v>
      </c>
      <c r="L28" s="72"/>
      <c r="M28" s="34"/>
    </row>
    <row r="29" spans="2:13" ht="27" customHeight="1">
      <c r="B29" s="35" t="s">
        <v>17</v>
      </c>
      <c r="C29" s="36"/>
      <c r="D29" s="36"/>
      <c r="E29" s="36"/>
      <c r="F29" s="36"/>
      <c r="G29" s="36"/>
      <c r="H29" s="36"/>
      <c r="I29" s="36"/>
      <c r="J29" s="36"/>
      <c r="K29" s="36"/>
      <c r="L29" s="36"/>
      <c r="M29" s="36"/>
    </row>
    <row r="30" spans="2:13" ht="27" customHeight="1">
      <c r="B30" s="35"/>
      <c r="C30" s="35"/>
      <c r="D30" s="35"/>
      <c r="E30" s="35"/>
      <c r="F30" s="35"/>
      <c r="G30" s="35"/>
      <c r="H30" s="35"/>
      <c r="I30" s="35"/>
      <c r="J30" s="35"/>
      <c r="K30" s="35"/>
      <c r="L30" s="35"/>
      <c r="M30" s="35"/>
    </row>
    <row r="31" spans="2:13" ht="27" customHeight="1">
      <c r="B31" s="35"/>
      <c r="C31" s="35"/>
      <c r="D31" s="35"/>
      <c r="E31" s="35"/>
      <c r="F31" s="35"/>
      <c r="G31" s="35"/>
      <c r="H31" s="35"/>
      <c r="I31" s="35"/>
      <c r="J31" s="35"/>
      <c r="K31" s="35"/>
      <c r="L31" s="35"/>
      <c r="M31" s="35"/>
    </row>
  </sheetData>
  <sheetProtection formatColumns="0" formatRows="0"/>
  <protectedRanges>
    <protectedRange sqref="J6:M7 J12:M13 B16:M16 L26:M28 F26 C26:C28" name="範囲3"/>
    <protectedRange sqref="C26:C28 F26 J12:M13 J6:M7 L26:L28" name="範囲1"/>
    <protectedRange sqref="L26:L28 F26 C26:C28 J12:M13 J6:M7" name="範囲2"/>
  </protectedRanges>
  <mergeCells count="27">
    <mergeCell ref="B2:F2"/>
    <mergeCell ref="J6:M6"/>
    <mergeCell ref="J7:M7"/>
    <mergeCell ref="B9:F9"/>
    <mergeCell ref="B10:F10"/>
    <mergeCell ref="J13:M13"/>
    <mergeCell ref="B4:M4"/>
    <mergeCell ref="B16:M16"/>
    <mergeCell ref="B18:M18"/>
    <mergeCell ref="B20:M20"/>
    <mergeCell ref="J12:M12"/>
    <mergeCell ref="B11:F11"/>
    <mergeCell ref="M26:M28"/>
    <mergeCell ref="B29:M29"/>
    <mergeCell ref="B30:M30"/>
    <mergeCell ref="B31:M31"/>
    <mergeCell ref="E23:H23"/>
    <mergeCell ref="I23:L23"/>
    <mergeCell ref="E24:G25"/>
    <mergeCell ref="I24:K25"/>
    <mergeCell ref="H26:H28"/>
    <mergeCell ref="L26:L28"/>
    <mergeCell ref="B21:D25"/>
    <mergeCell ref="E21:L21"/>
    <mergeCell ref="M21:M25"/>
    <mergeCell ref="E22:H22"/>
    <mergeCell ref="I22:L22"/>
  </mergeCells>
  <phoneticPr fontId="4"/>
  <conditionalFormatting sqref="J7:M7 J12:M13 B16:M16 F26 C26:C28 L26:L28">
    <cfRule type="cellIs" dxfId="0" priority="1" operator="equal">
      <formula>""</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1月(記載例)</vt:lpstr>
      <vt:lpstr>1月</vt:lpstr>
      <vt:lpstr>'1月'!Print_Area</vt:lpstr>
      <vt:lpstr>'1月(記載例)'!Print_Area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HAYAMI</dc:creator>
  <cp:lastModifiedBy>HAYAMI</cp:lastModifiedBy>
  <cp:lastPrinted>2022-09-22T07:47:41Z</cp:lastPrinted>
  <dcterms:created xsi:type="dcterms:W3CDTF">2019-07-03T23:58:55Z</dcterms:created>
  <dcterms:modified xsi:type="dcterms:W3CDTF">2025-07-08T02:39:23Z</dcterms:modified>
</cp:coreProperties>
</file>